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I119"/>
  <c r="I81"/>
  <c r="L195"/>
  <c r="I195"/>
  <c r="G195"/>
  <c r="F195"/>
  <c r="L157"/>
  <c r="G157"/>
  <c r="L138"/>
  <c r="I138"/>
  <c r="H119"/>
  <c r="G119"/>
  <c r="I62"/>
  <c r="L100"/>
  <c r="I100"/>
  <c r="H100"/>
  <c r="L81"/>
  <c r="H62"/>
  <c r="J195"/>
  <c r="J176"/>
  <c r="F176"/>
  <c r="I176"/>
  <c r="H176"/>
  <c r="J157"/>
  <c r="F157"/>
  <c r="G138"/>
  <c r="J138"/>
  <c r="F138"/>
  <c r="L119"/>
  <c r="J119"/>
  <c r="F119"/>
  <c r="G100"/>
  <c r="J100"/>
  <c r="F100"/>
  <c r="H157"/>
  <c r="I157"/>
  <c r="J81"/>
  <c r="H81"/>
  <c r="G81"/>
  <c r="F81"/>
  <c r="L62"/>
  <c r="J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<sst xmlns="http://schemas.openxmlformats.org/spreadsheetml/2006/main" count="316" uniqueCount="93">
  <si>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</si>
  <si>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</si>
  <si>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</si>
  <si>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</si>
  <si>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</si>
  <si>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</si>
  <si>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</si>
  <si>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</si>
  <si>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</si>
  <si>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</si>
  <si>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</si>
  <si>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</si>
  <si>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</si>
  <si>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</si>
  <si>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</si>
  <si>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</si>
  <si>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</si>
  <si>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</si>
  <si>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</si>
  <si>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</si>
  <si>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</si>
  <si>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</si>
  <si>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</si>
  <si>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</si>
  <si>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</si>
  <si>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</si>
  <si>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</si>
  <si>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</si>
  <si>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</si>
  <si>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</si>
  <si>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</si>
  <si>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</si>
  <si>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</si>
  <si>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</si>
  <si>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</si>
  <si>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</si>
  <si>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</si>
  <si>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</si>
  <si>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</si>
  <si>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</si>
  <si>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Икра кабачковая</t>
  </si>
  <si>
    <t>Компот из изюма</t>
  </si>
  <si>
    <t>Тефтели</t>
  </si>
  <si>
    <t xml:space="preserve">Директор </t>
  </si>
  <si>
    <t>ТТН</t>
  </si>
  <si>
    <t>Борщ</t>
  </si>
  <si>
    <t>Горошек консервированный</t>
  </si>
  <si>
    <t>рис отварной</t>
  </si>
  <si>
    <t>Яблоко</t>
  </si>
  <si>
    <t>Сок</t>
  </si>
  <si>
    <t>Суп картофельный с горохом</t>
  </si>
  <si>
    <t>Макароны отварные</t>
  </si>
  <si>
    <t>Биопродукт</t>
  </si>
  <si>
    <t>Рассольник Ленинградский</t>
  </si>
  <si>
    <t>Гречка отварная</t>
  </si>
  <si>
    <t>Курица отварная с маслом сливочным</t>
  </si>
  <si>
    <t>Пюре картофельное</t>
  </si>
  <si>
    <t>Котлета рыбная</t>
  </si>
  <si>
    <t>Плов</t>
  </si>
  <si>
    <t>Напиток из плодов шиповника</t>
  </si>
  <si>
    <t>Кукуруза консервированная</t>
  </si>
  <si>
    <t>Рис отварной</t>
  </si>
  <si>
    <t>Суп картофельнй с горохом</t>
  </si>
  <si>
    <t>Борщ с купустой, картофелем</t>
  </si>
  <si>
    <t>Суп из овощей</t>
  </si>
  <si>
    <t>Суп крестьянский с крупой</t>
  </si>
  <si>
    <t>Жаркое</t>
  </si>
  <si>
    <t>Дондокова Н.В.</t>
  </si>
  <si>
    <t>МБОУ "ССОШ</t>
  </si>
  <si>
    <t>Хлеб ржаной</t>
  </si>
  <si>
    <t>компот из кураги с витамином С</t>
  </si>
  <si>
    <t>мандарины</t>
  </si>
  <si>
    <t>сок</t>
  </si>
  <si>
    <t>биопродукт</t>
  </si>
  <si>
    <t xml:space="preserve">напиток апельсиновый </t>
  </si>
  <si>
    <t>яблоко</t>
  </si>
  <si>
    <t>компот из свежих груш</t>
  </si>
  <si>
    <t>банан</t>
  </si>
  <si>
    <t>огурец свежий</t>
  </si>
  <si>
    <t>помидор свежий</t>
  </si>
  <si>
    <t>напиток лимонный</t>
  </si>
  <si>
    <t>апельсин</t>
  </si>
  <si>
    <t>груша</t>
  </si>
  <si>
    <t>Компот из смеси сухофруктов</t>
  </si>
  <si>
    <t>компот из свежих яблок</t>
  </si>
  <si>
    <t>кнели куринные пф с м/сл</t>
  </si>
  <si>
    <t>перловка отварная</t>
  </si>
  <si>
    <t>Тефтели пф с м/сл</t>
  </si>
  <si>
    <t>Щи со свеж капустой и картофелем</t>
  </si>
  <si>
    <t>Котлета рыбная пф с м/сл</t>
  </si>
  <si>
    <t>Суп картофельный с макаронными  изделиями</t>
  </si>
  <si>
    <t>котлета из говядины пф с м/сл</t>
  </si>
  <si>
    <t>Курица отварная с м/сл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</si>
</sst>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W151" sqref="W15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68</v>
      </c>
      <c r="D1" s="81"/>
      <c r="E1" s="81"/>
      <c r="F1" s="12" t="s">
        <v>16</v>
      </c>
      <c r="G1" s="2" t="s">
        <v>17</v>
      </c>
      <c r="H1" s="82" t="s">
        <v>43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67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40"/>
      <c r="I6" s="40"/>
      <c r="J6" s="52"/>
      <c r="K6" s="54"/>
      <c r="L6" s="57"/>
    </row>
    <row r="7" spans="1:12" ht="15.75" thickBot="1">
      <c r="A7" s="23"/>
      <c r="B7" s="15"/>
      <c r="C7" s="11"/>
      <c r="D7" s="6"/>
      <c r="E7" s="51"/>
      <c r="F7" s="53"/>
      <c r="G7" s="53"/>
      <c r="H7" s="43"/>
      <c r="I7" s="43"/>
      <c r="J7" s="53"/>
      <c r="K7" s="56"/>
      <c r="L7" s="58"/>
    </row>
    <row r="8" spans="1:12" ht="15">
      <c r="A8" s="23"/>
      <c r="B8" s="15"/>
      <c r="C8" s="11"/>
      <c r="D8" s="7" t="s">
        <v>22</v>
      </c>
      <c r="E8" s="51"/>
      <c r="F8" s="53"/>
      <c r="G8" s="53"/>
      <c r="H8" s="43"/>
      <c r="I8" s="43"/>
      <c r="J8" s="53"/>
      <c r="K8" s="55"/>
      <c r="L8" s="58"/>
    </row>
    <row r="9" spans="1:12" ht="15">
      <c r="A9" s="23"/>
      <c r="B9" s="15"/>
      <c r="C9" s="11"/>
      <c r="D9" s="7" t="s">
        <v>23</v>
      </c>
      <c r="E9" s="51"/>
      <c r="F9" s="53"/>
      <c r="G9" s="43"/>
      <c r="H9" s="43"/>
      <c r="I9" s="43"/>
      <c r="J9" s="43"/>
      <c r="K9" s="55"/>
      <c r="L9" s="58"/>
    </row>
    <row r="10" spans="1:12" ht="15">
      <c r="A10" s="23"/>
      <c r="B10" s="15"/>
      <c r="C10" s="11"/>
      <c r="D10" s="7" t="s">
        <v>24</v>
      </c>
      <c r="E10" s="51"/>
      <c r="F10" s="53"/>
      <c r="G10" s="43"/>
      <c r="H10" s="43"/>
      <c r="I10" s="43"/>
      <c r="J10" s="43"/>
      <c r="K10" s="55"/>
      <c r="L10" s="58"/>
    </row>
    <row r="11" spans="1:12" ht="15">
      <c r="A11" s="23"/>
      <c r="B11" s="15"/>
      <c r="C11" s="11"/>
      <c r="D11" s="6"/>
      <c r="E11" s="51"/>
      <c r="F11" s="53"/>
      <c r="G11" s="43"/>
      <c r="H11" s="43"/>
      <c r="I11" s="43"/>
      <c r="J11" s="43"/>
      <c r="K11" s="55"/>
      <c r="L11" s="58"/>
    </row>
    <row r="12" spans="1:12" ht="15.75" thickBot="1">
      <c r="A12" s="23"/>
      <c r="B12" s="15"/>
      <c r="C12" s="11"/>
      <c r="D12" s="6"/>
      <c r="E12" s="51"/>
      <c r="F12" s="53"/>
      <c r="G12" s="53"/>
      <c r="H12" s="43"/>
      <c r="I12" s="43"/>
      <c r="J12" s="53"/>
      <c r="K12" s="56"/>
      <c r="L12" s="58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46</v>
      </c>
      <c r="F14" s="61">
        <v>60</v>
      </c>
      <c r="G14" s="43">
        <v>1.72</v>
      </c>
      <c r="H14" s="43">
        <v>1.62</v>
      </c>
      <c r="I14" s="43">
        <v>7.42</v>
      </c>
      <c r="J14" s="61">
        <v>27.52</v>
      </c>
      <c r="K14" s="44" t="s">
        <v>44</v>
      </c>
      <c r="L14" s="63">
        <v>9.6</v>
      </c>
    </row>
    <row r="15" spans="1:12" ht="15">
      <c r="A15" s="23"/>
      <c r="B15" s="15"/>
      <c r="C15" s="11"/>
      <c r="D15" s="7" t="s">
        <v>27</v>
      </c>
      <c r="E15" s="51" t="s">
        <v>45</v>
      </c>
      <c r="F15" s="53">
        <v>250</v>
      </c>
      <c r="G15" s="43">
        <v>1.83</v>
      </c>
      <c r="H15" s="43">
        <v>4.92</v>
      </c>
      <c r="I15" s="43">
        <v>10.93</v>
      </c>
      <c r="J15" s="53">
        <v>103.75</v>
      </c>
      <c r="K15" s="55">
        <v>82</v>
      </c>
      <c r="L15" s="58">
        <v>5.85</v>
      </c>
    </row>
    <row r="16" spans="1:12" ht="15">
      <c r="A16" s="23"/>
      <c r="B16" s="15"/>
      <c r="C16" s="11"/>
      <c r="D16" s="7" t="s">
        <v>28</v>
      </c>
      <c r="E16" s="51" t="s">
        <v>85</v>
      </c>
      <c r="F16" s="43">
        <v>105</v>
      </c>
      <c r="G16" s="43">
        <v>11.55</v>
      </c>
      <c r="H16" s="43">
        <v>14.08</v>
      </c>
      <c r="I16" s="43">
        <v>6.86</v>
      </c>
      <c r="J16" s="53">
        <v>221</v>
      </c>
      <c r="K16" s="44">
        <v>462</v>
      </c>
      <c r="L16" s="58">
        <v>69</v>
      </c>
    </row>
    <row r="17" spans="1:12" ht="15">
      <c r="A17" s="23"/>
      <c r="B17" s="15"/>
      <c r="C17" s="11"/>
      <c r="D17" s="7" t="s">
        <v>29</v>
      </c>
      <c r="E17" s="51" t="s">
        <v>86</v>
      </c>
      <c r="F17" s="53">
        <v>150</v>
      </c>
      <c r="G17" s="43">
        <v>3.67</v>
      </c>
      <c r="H17" s="43">
        <v>5.42</v>
      </c>
      <c r="I17" s="43">
        <v>36.67</v>
      </c>
      <c r="J17" s="53">
        <v>210.11</v>
      </c>
      <c r="K17" s="44">
        <v>304</v>
      </c>
      <c r="L17" s="58">
        <v>11.35</v>
      </c>
    </row>
    <row r="18" spans="1:12" ht="15">
      <c r="A18" s="23"/>
      <c r="B18" s="15"/>
      <c r="C18" s="11"/>
      <c r="D18" s="7" t="s">
        <v>30</v>
      </c>
      <c r="E18" s="60" t="s">
        <v>84</v>
      </c>
      <c r="F18" s="62">
        <v>200</v>
      </c>
      <c r="G18" s="43">
        <v>0.16</v>
      </c>
      <c r="H18" s="43">
        <v>0.16</v>
      </c>
      <c r="I18" s="43">
        <v>23.88</v>
      </c>
      <c r="J18" s="62">
        <v>97.6</v>
      </c>
      <c r="K18" s="44">
        <v>342</v>
      </c>
      <c r="L18" s="64">
        <v>5.71</v>
      </c>
    </row>
    <row r="19" spans="1:12" ht="15">
      <c r="A19" s="23"/>
      <c r="B19" s="15"/>
      <c r="C19" s="11"/>
      <c r="D19" s="7" t="s">
        <v>31</v>
      </c>
      <c r="E19" s="51" t="s">
        <v>39</v>
      </c>
      <c r="F19" s="53">
        <v>50</v>
      </c>
      <c r="G19" s="43">
        <v>3.8</v>
      </c>
      <c r="H19" s="43">
        <v>0.4</v>
      </c>
      <c r="I19" s="43">
        <v>16.100000000000001</v>
      </c>
      <c r="J19" s="43">
        <v>118</v>
      </c>
      <c r="K19" s="44" t="s">
        <v>44</v>
      </c>
      <c r="L19" s="58">
        <v>4.3</v>
      </c>
    </row>
    <row r="20" spans="1:12" ht="15">
      <c r="A20" s="23"/>
      <c r="B20" s="15"/>
      <c r="C20" s="11"/>
      <c r="D20" s="7" t="s">
        <v>32</v>
      </c>
      <c r="E20" s="51" t="s">
        <v>69</v>
      </c>
      <c r="F20" s="53">
        <v>50</v>
      </c>
      <c r="G20" s="43">
        <v>3.9</v>
      </c>
      <c r="H20" s="43">
        <v>0.7</v>
      </c>
      <c r="I20" s="43">
        <v>15.9</v>
      </c>
      <c r="J20" s="43">
        <v>105</v>
      </c>
      <c r="K20" s="44" t="s">
        <v>44</v>
      </c>
      <c r="L20" s="58">
        <v>4.5999999999999996</v>
      </c>
    </row>
    <row r="21" spans="1:12" ht="15">
      <c r="A21" s="23"/>
      <c r="B21" s="15"/>
      <c r="C21" s="11"/>
      <c r="D21" s="76" t="s">
        <v>24</v>
      </c>
      <c r="E21" s="51" t="s">
        <v>48</v>
      </c>
      <c r="F21" s="43">
        <v>100</v>
      </c>
      <c r="G21" s="43">
        <v>0.26</v>
      </c>
      <c r="H21" s="43">
        <v>0.17</v>
      </c>
      <c r="I21" s="43">
        <v>13.81</v>
      </c>
      <c r="J21" s="43">
        <v>52</v>
      </c>
      <c r="K21" s="55" t="s">
        <v>44</v>
      </c>
      <c r="L21" s="58">
        <v>15.7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965</v>
      </c>
      <c r="G23" s="19">
        <f t="shared" ref="G23:J23" si="2">SUM(G14:G22)</f>
        <v>26.890000000000004</v>
      </c>
      <c r="H23" s="19">
        <f t="shared" si="2"/>
        <v>27.47</v>
      </c>
      <c r="I23" s="19">
        <f t="shared" si="2"/>
        <v>131.57000000000002</v>
      </c>
      <c r="J23" s="19">
        <f t="shared" si="2"/>
        <v>934.98</v>
      </c>
      <c r="K23" s="25"/>
      <c r="L23" s="19">
        <f t="shared" ref="L23" si="3">SUM(L14:L22)</f>
        <v>126.10999999999999</v>
      </c>
    </row>
    <row r="24" spans="1:12" ht="1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965</v>
      </c>
      <c r="G24" s="32">
        <f t="shared" ref="G24:J24" si="4">G13+G23</f>
        <v>26.890000000000004</v>
      </c>
      <c r="H24" s="32">
        <f t="shared" si="4"/>
        <v>27.47</v>
      </c>
      <c r="I24" s="32">
        <f t="shared" si="4"/>
        <v>131.57000000000002</v>
      </c>
      <c r="J24" s="32">
        <f t="shared" si="4"/>
        <v>934.98</v>
      </c>
      <c r="K24" s="32"/>
      <c r="L24" s="32">
        <f t="shared" ref="L24" si="5">L13+L23</f>
        <v>126.10999999999999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/>
      <c r="F25" s="40"/>
      <c r="G25" s="40"/>
      <c r="H25" s="40"/>
      <c r="I25" s="40"/>
      <c r="J25" s="52"/>
      <c r="K25" s="54"/>
      <c r="L25" s="57"/>
    </row>
    <row r="26" spans="1:12" ht="15">
      <c r="A26" s="14"/>
      <c r="B26" s="15"/>
      <c r="C26" s="11"/>
      <c r="D26" s="6"/>
      <c r="E26" s="51"/>
      <c r="F26" s="43"/>
      <c r="G26" s="43"/>
      <c r="H26" s="43"/>
      <c r="I26" s="43"/>
      <c r="J26" s="53"/>
      <c r="K26" s="44"/>
      <c r="L26" s="58"/>
    </row>
    <row r="27" spans="1:12" ht="15">
      <c r="A27" s="14"/>
      <c r="B27" s="15"/>
      <c r="C27" s="11"/>
      <c r="D27" s="7" t="s">
        <v>22</v>
      </c>
      <c r="E27" s="51"/>
      <c r="F27" s="53"/>
      <c r="G27" s="53"/>
      <c r="H27" s="43"/>
      <c r="I27" s="43"/>
      <c r="J27" s="53"/>
      <c r="K27" s="55"/>
      <c r="L27" s="58"/>
    </row>
    <row r="28" spans="1:12" ht="15">
      <c r="A28" s="14"/>
      <c r="B28" s="15"/>
      <c r="C28" s="11"/>
      <c r="D28" s="7" t="s">
        <v>23</v>
      </c>
      <c r="E28" s="51"/>
      <c r="F28" s="53"/>
      <c r="G28" s="43"/>
      <c r="H28" s="43"/>
      <c r="I28" s="43"/>
      <c r="J28" s="43"/>
      <c r="K28" s="55"/>
      <c r="L28" s="58"/>
    </row>
    <row r="29" spans="1:12" ht="15">
      <c r="A29" s="14"/>
      <c r="B29" s="15"/>
      <c r="C29" s="11"/>
      <c r="D29" s="7" t="s">
        <v>24</v>
      </c>
      <c r="E29" s="51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51"/>
      <c r="F30" s="43"/>
      <c r="G30" s="43"/>
      <c r="H30" s="43"/>
      <c r="I30" s="43"/>
      <c r="J30" s="53"/>
      <c r="K30" s="44"/>
      <c r="L30" s="58"/>
    </row>
    <row r="31" spans="1:12" ht="15">
      <c r="A31" s="14"/>
      <c r="B31" s="15"/>
      <c r="C31" s="11"/>
      <c r="D31" s="6"/>
      <c r="E31" s="50"/>
      <c r="F31" s="43"/>
      <c r="G31" s="43"/>
      <c r="H31" s="43"/>
      <c r="I31" s="43"/>
      <c r="J31" s="52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40</v>
      </c>
      <c r="F33" s="43">
        <v>60</v>
      </c>
      <c r="G33" s="43">
        <v>0.72</v>
      </c>
      <c r="H33" s="43">
        <v>2.83</v>
      </c>
      <c r="I33" s="43">
        <v>7.62</v>
      </c>
      <c r="J33" s="61">
        <v>46.5</v>
      </c>
      <c r="K33" s="44" t="s">
        <v>44</v>
      </c>
      <c r="L33" s="63">
        <v>7.87</v>
      </c>
    </row>
    <row r="34" spans="1:12" ht="15">
      <c r="A34" s="14"/>
      <c r="B34" s="15"/>
      <c r="C34" s="11"/>
      <c r="D34" s="7" t="s">
        <v>27</v>
      </c>
      <c r="E34" s="51" t="s">
        <v>50</v>
      </c>
      <c r="F34" s="43">
        <v>250</v>
      </c>
      <c r="G34" s="43">
        <v>5.49</v>
      </c>
      <c r="H34" s="43">
        <v>5.27</v>
      </c>
      <c r="I34" s="43">
        <v>16.53</v>
      </c>
      <c r="J34" s="53">
        <v>148.25</v>
      </c>
      <c r="K34" s="44">
        <v>102</v>
      </c>
      <c r="L34" s="58">
        <v>6.31</v>
      </c>
    </row>
    <row r="35" spans="1:12" ht="15">
      <c r="A35" s="14"/>
      <c r="B35" s="15"/>
      <c r="C35" s="11"/>
      <c r="D35" s="7" t="s">
        <v>28</v>
      </c>
      <c r="E35" s="42" t="s">
        <v>87</v>
      </c>
      <c r="F35" s="43">
        <v>105</v>
      </c>
      <c r="G35" s="43">
        <v>8.06</v>
      </c>
      <c r="H35" s="43">
        <v>16.93</v>
      </c>
      <c r="I35" s="43">
        <v>25.1</v>
      </c>
      <c r="J35" s="43">
        <v>119</v>
      </c>
      <c r="K35" s="44">
        <v>110</v>
      </c>
      <c r="L35" s="43">
        <v>73.64</v>
      </c>
    </row>
    <row r="36" spans="1:12" ht="15">
      <c r="A36" s="14"/>
      <c r="B36" s="15"/>
      <c r="C36" s="11"/>
      <c r="D36" s="7" t="s">
        <v>29</v>
      </c>
      <c r="E36" s="51" t="s">
        <v>51</v>
      </c>
      <c r="F36" s="43">
        <v>150</v>
      </c>
      <c r="G36" s="43">
        <v>5.65</v>
      </c>
      <c r="H36" s="43">
        <v>0.7</v>
      </c>
      <c r="I36" s="43">
        <v>31.92</v>
      </c>
      <c r="J36" s="53">
        <v>156.30000000000001</v>
      </c>
      <c r="K36" s="44">
        <v>202</v>
      </c>
      <c r="L36" s="58">
        <v>8.7899999999999991</v>
      </c>
    </row>
    <row r="37" spans="1:12" ht="15">
      <c r="A37" s="14"/>
      <c r="B37" s="15"/>
      <c r="C37" s="11"/>
      <c r="D37" s="7" t="s">
        <v>30</v>
      </c>
      <c r="E37" s="60" t="s">
        <v>70</v>
      </c>
      <c r="F37" s="43">
        <v>200</v>
      </c>
      <c r="G37" s="43">
        <v>0.78</v>
      </c>
      <c r="H37" s="43">
        <v>0.04</v>
      </c>
      <c r="I37" s="43">
        <v>27.63</v>
      </c>
      <c r="J37" s="62">
        <v>114.8</v>
      </c>
      <c r="K37" s="44">
        <v>348</v>
      </c>
      <c r="L37" s="64">
        <v>14.94</v>
      </c>
    </row>
    <row r="38" spans="1:12" ht="15">
      <c r="A38" s="14"/>
      <c r="B38" s="15"/>
      <c r="C38" s="11"/>
      <c r="D38" s="7" t="s">
        <v>31</v>
      </c>
      <c r="E38" s="51" t="s">
        <v>39</v>
      </c>
      <c r="F38" s="53">
        <v>50</v>
      </c>
      <c r="G38" s="43">
        <v>3.8</v>
      </c>
      <c r="H38" s="43">
        <v>0.4</v>
      </c>
      <c r="I38" s="43">
        <v>16.100000000000001</v>
      </c>
      <c r="J38" s="43">
        <v>118</v>
      </c>
      <c r="K38" s="44" t="s">
        <v>44</v>
      </c>
      <c r="L38" s="58">
        <v>4.3</v>
      </c>
    </row>
    <row r="39" spans="1:12" ht="15">
      <c r="A39" s="14"/>
      <c r="B39" s="15"/>
      <c r="C39" s="11"/>
      <c r="D39" s="7" t="s">
        <v>32</v>
      </c>
      <c r="E39" s="51" t="s">
        <v>69</v>
      </c>
      <c r="F39" s="53">
        <v>50</v>
      </c>
      <c r="G39" s="43">
        <v>3.9</v>
      </c>
      <c r="H39" s="43">
        <v>0.7</v>
      </c>
      <c r="I39" s="43">
        <v>15.9</v>
      </c>
      <c r="J39" s="43">
        <v>105</v>
      </c>
      <c r="K39" s="44" t="s">
        <v>44</v>
      </c>
      <c r="L39" s="58">
        <v>4.5999999999999996</v>
      </c>
    </row>
    <row r="40" spans="1:12" ht="15">
      <c r="A40" s="14"/>
      <c r="B40" s="15"/>
      <c r="C40" s="11"/>
      <c r="D40" s="76" t="s">
        <v>24</v>
      </c>
      <c r="E40" s="42" t="s">
        <v>71</v>
      </c>
      <c r="F40" s="43">
        <v>100</v>
      </c>
      <c r="G40" s="43">
        <v>0.4</v>
      </c>
      <c r="H40" s="43">
        <v>0</v>
      </c>
      <c r="I40" s="43">
        <v>22.08</v>
      </c>
      <c r="J40" s="43">
        <v>88</v>
      </c>
      <c r="K40" s="44" t="s">
        <v>44</v>
      </c>
      <c r="L40" s="43">
        <v>28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965</v>
      </c>
      <c r="G42" s="19">
        <f t="shared" ref="G42" si="10">SUM(G33:G41)</f>
        <v>28.8</v>
      </c>
      <c r="H42" s="19">
        <f t="shared" ref="H42" si="11">SUM(H33:H41)</f>
        <v>26.869999999999997</v>
      </c>
      <c r="I42" s="19">
        <f t="shared" ref="I42" si="12">SUM(I33:I41)</f>
        <v>162.88</v>
      </c>
      <c r="J42" s="19">
        <f t="shared" ref="J42:L42" si="13">SUM(J33:J41)</f>
        <v>895.85</v>
      </c>
      <c r="K42" s="25"/>
      <c r="L42" s="19">
        <f t="shared" si="13"/>
        <v>148.44999999999999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965</v>
      </c>
      <c r="G43" s="32">
        <f t="shared" ref="G43" si="14">G32+G42</f>
        <v>28.8</v>
      </c>
      <c r="H43" s="32">
        <f t="shared" ref="H43" si="15">H32+H42</f>
        <v>26.869999999999997</v>
      </c>
      <c r="I43" s="32">
        <f t="shared" ref="I43" si="16">I32+I42</f>
        <v>162.88</v>
      </c>
      <c r="J43" s="32">
        <f t="shared" ref="J43:L43" si="17">J32+J42</f>
        <v>895.85</v>
      </c>
      <c r="K43" s="32"/>
      <c r="L43" s="32">
        <f t="shared" si="17"/>
        <v>148.44999999999999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/>
      <c r="F44" s="40"/>
      <c r="G44" s="52"/>
      <c r="H44" s="52"/>
      <c r="I44" s="68"/>
      <c r="J44" s="40"/>
      <c r="K44" s="41"/>
      <c r="L44" s="57"/>
    </row>
    <row r="45" spans="1:12" ht="15.75" thickBot="1">
      <c r="A45" s="23"/>
      <c r="B45" s="15"/>
      <c r="C45" s="11"/>
      <c r="D45" s="6"/>
      <c r="E45" s="65"/>
      <c r="F45" s="43"/>
      <c r="G45" s="66"/>
      <c r="H45" s="66"/>
      <c r="I45" s="69"/>
      <c r="J45" s="43"/>
      <c r="K45" s="44"/>
      <c r="L45" s="67"/>
    </row>
    <row r="46" spans="1:12" ht="15">
      <c r="A46" s="23"/>
      <c r="B46" s="15"/>
      <c r="C46" s="11"/>
      <c r="D46" s="7" t="s">
        <v>22</v>
      </c>
      <c r="E46" s="51"/>
      <c r="F46" s="43"/>
      <c r="G46" s="53"/>
      <c r="H46" s="53"/>
      <c r="I46" s="70"/>
      <c r="J46" s="43"/>
      <c r="K46" s="44"/>
      <c r="L46" s="58"/>
    </row>
    <row r="47" spans="1:12" ht="15">
      <c r="A47" s="23"/>
      <c r="B47" s="15"/>
      <c r="C47" s="11"/>
      <c r="D47" s="7" t="s">
        <v>23</v>
      </c>
      <c r="E47" s="51"/>
      <c r="F47" s="53"/>
      <c r="G47" s="43"/>
      <c r="H47" s="43"/>
      <c r="I47" s="43"/>
      <c r="J47" s="43"/>
      <c r="K47" s="55"/>
      <c r="L47" s="58"/>
    </row>
    <row r="48" spans="1:12" ht="15">
      <c r="A48" s="23"/>
      <c r="B48" s="15"/>
      <c r="C48" s="11"/>
      <c r="D48" s="7" t="s">
        <v>24</v>
      </c>
      <c r="E48" s="51"/>
      <c r="F48" s="43"/>
      <c r="G48" s="53"/>
      <c r="H48" s="53"/>
      <c r="I48" s="70"/>
      <c r="J48" s="43"/>
      <c r="K48" s="44"/>
      <c r="L48" s="43"/>
    </row>
    <row r="49" spans="1:12" ht="15.75" thickBot="1">
      <c r="A49" s="23"/>
      <c r="B49" s="15"/>
      <c r="C49" s="11"/>
      <c r="D49" s="6"/>
      <c r="E49" s="65"/>
      <c r="F49" s="43"/>
      <c r="G49" s="66"/>
      <c r="H49" s="66"/>
      <c r="I49" s="69"/>
      <c r="J49" s="43"/>
      <c r="K49" s="44"/>
      <c r="L49" s="67"/>
    </row>
    <row r="50" spans="1:12" ht="15.75" thickBot="1">
      <c r="A50" s="23"/>
      <c r="B50" s="15"/>
      <c r="C50" s="11"/>
      <c r="D50" s="6"/>
      <c r="E50" s="65"/>
      <c r="F50" s="43"/>
      <c r="G50" s="66"/>
      <c r="H50" s="66"/>
      <c r="I50" s="69"/>
      <c r="J50" s="43"/>
      <c r="K50" s="44"/>
      <c r="L50" s="67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60</v>
      </c>
      <c r="F52" s="43">
        <v>60</v>
      </c>
      <c r="G52" s="61">
        <v>1.23</v>
      </c>
      <c r="H52" s="61">
        <v>1.74</v>
      </c>
      <c r="I52" s="71">
        <v>8.8699999999999992</v>
      </c>
      <c r="J52" s="61">
        <v>44.16</v>
      </c>
      <c r="K52" s="73" t="s">
        <v>44</v>
      </c>
      <c r="L52" s="63">
        <v>10.26</v>
      </c>
    </row>
    <row r="53" spans="1:12" ht="15">
      <c r="A53" s="23"/>
      <c r="B53" s="15"/>
      <c r="C53" s="11"/>
      <c r="D53" s="7" t="s">
        <v>27</v>
      </c>
      <c r="E53" s="51" t="s">
        <v>53</v>
      </c>
      <c r="F53" s="43">
        <v>250</v>
      </c>
      <c r="G53" s="53">
        <v>2.6</v>
      </c>
      <c r="H53" s="53">
        <v>2.5</v>
      </c>
      <c r="I53" s="70">
        <v>16.98</v>
      </c>
      <c r="J53" s="53">
        <v>100.8</v>
      </c>
      <c r="K53" s="55">
        <v>96</v>
      </c>
      <c r="L53" s="58">
        <v>5.87</v>
      </c>
    </row>
    <row r="54" spans="1:12" ht="15">
      <c r="A54" s="23"/>
      <c r="B54" s="15"/>
      <c r="C54" s="11"/>
      <c r="D54" s="7" t="s">
        <v>28</v>
      </c>
      <c r="E54" s="51" t="s">
        <v>55</v>
      </c>
      <c r="F54" s="43">
        <v>110</v>
      </c>
      <c r="G54" s="53">
        <v>21.67</v>
      </c>
      <c r="H54" s="53">
        <v>13.33</v>
      </c>
      <c r="I54" s="70">
        <v>0</v>
      </c>
      <c r="J54" s="53">
        <v>206.67</v>
      </c>
      <c r="K54" s="55">
        <v>288</v>
      </c>
      <c r="L54" s="58">
        <v>35.1</v>
      </c>
    </row>
    <row r="55" spans="1:12" ht="15">
      <c r="A55" s="23"/>
      <c r="B55" s="15"/>
      <c r="C55" s="11"/>
      <c r="D55" s="7" t="s">
        <v>29</v>
      </c>
      <c r="E55" s="51" t="s">
        <v>54</v>
      </c>
      <c r="F55" s="43">
        <v>150</v>
      </c>
      <c r="G55" s="53">
        <v>8.9</v>
      </c>
      <c r="H55" s="53">
        <v>4.0999999999999996</v>
      </c>
      <c r="I55" s="70">
        <v>39.840000000000003</v>
      </c>
      <c r="J55" s="53">
        <v>131.86000000000001</v>
      </c>
      <c r="K55" s="55">
        <v>302</v>
      </c>
      <c r="L55" s="58">
        <v>6.24</v>
      </c>
    </row>
    <row r="56" spans="1:12" ht="15">
      <c r="A56" s="23"/>
      <c r="B56" s="15"/>
      <c r="C56" s="11"/>
      <c r="D56" s="7" t="s">
        <v>30</v>
      </c>
      <c r="E56" s="60" t="s">
        <v>72</v>
      </c>
      <c r="F56" s="43">
        <v>200</v>
      </c>
      <c r="G56" s="62">
        <v>1.2</v>
      </c>
      <c r="H56" s="62">
        <v>0</v>
      </c>
      <c r="I56" s="72">
        <v>21.6</v>
      </c>
      <c r="J56" s="62">
        <v>126</v>
      </c>
      <c r="K56" s="55" t="s">
        <v>44</v>
      </c>
      <c r="L56" s="64">
        <v>17.649999999999999</v>
      </c>
    </row>
    <row r="57" spans="1:12" ht="15">
      <c r="A57" s="23"/>
      <c r="B57" s="15"/>
      <c r="C57" s="11"/>
      <c r="D57" s="7" t="s">
        <v>31</v>
      </c>
      <c r="E57" s="51" t="s">
        <v>39</v>
      </c>
      <c r="F57" s="53">
        <v>50</v>
      </c>
      <c r="G57" s="43">
        <v>3.8</v>
      </c>
      <c r="H57" s="43">
        <v>0.4</v>
      </c>
      <c r="I57" s="43">
        <v>16.100000000000001</v>
      </c>
      <c r="J57" s="43">
        <v>118</v>
      </c>
      <c r="K57" s="44" t="s">
        <v>44</v>
      </c>
      <c r="L57" s="58">
        <v>4.3</v>
      </c>
    </row>
    <row r="58" spans="1:12" ht="15">
      <c r="A58" s="23"/>
      <c r="B58" s="15"/>
      <c r="C58" s="11"/>
      <c r="D58" s="7" t="s">
        <v>32</v>
      </c>
      <c r="E58" s="51" t="s">
        <v>69</v>
      </c>
      <c r="F58" s="53">
        <v>50</v>
      </c>
      <c r="G58" s="43">
        <v>3.9</v>
      </c>
      <c r="H58" s="43">
        <v>0.7</v>
      </c>
      <c r="I58" s="43">
        <v>15.9</v>
      </c>
      <c r="J58" s="43">
        <v>105</v>
      </c>
      <c r="K58" s="44" t="s">
        <v>44</v>
      </c>
      <c r="L58" s="58">
        <v>4.5999999999999996</v>
      </c>
    </row>
    <row r="59" spans="1:12" ht="15.75" thickBot="1">
      <c r="A59" s="23"/>
      <c r="B59" s="15"/>
      <c r="C59" s="11"/>
      <c r="D59" s="6"/>
      <c r="E59" s="65" t="s">
        <v>73</v>
      </c>
      <c r="F59" s="43">
        <v>125</v>
      </c>
      <c r="G59" s="66">
        <v>3.5</v>
      </c>
      <c r="H59" s="66">
        <v>3.12</v>
      </c>
      <c r="I59" s="69">
        <v>11.4</v>
      </c>
      <c r="J59" s="66">
        <v>86</v>
      </c>
      <c r="K59" s="44" t="s">
        <v>44</v>
      </c>
      <c r="L59" s="43">
        <v>27</v>
      </c>
    </row>
    <row r="60" spans="1:12" ht="15">
      <c r="A60" s="23"/>
      <c r="B60" s="15"/>
      <c r="C60" s="11"/>
      <c r="D60" s="6"/>
      <c r="E60" s="51"/>
      <c r="F60" s="43"/>
      <c r="G60" s="53"/>
      <c r="H60" s="53"/>
      <c r="I60" s="70"/>
      <c r="J60" s="53"/>
      <c r="K60" s="55"/>
      <c r="L60" s="58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995</v>
      </c>
      <c r="G61" s="19">
        <f t="shared" ref="G61" si="22">SUM(G52:G60)</f>
        <v>46.8</v>
      </c>
      <c r="H61" s="19">
        <f t="shared" ref="H61" si="23">SUM(H52:H60)</f>
        <v>25.89</v>
      </c>
      <c r="I61" s="19">
        <f t="shared" ref="I61" si="24">SUM(I52:I60)</f>
        <v>130.69</v>
      </c>
      <c r="J61" s="19">
        <f t="shared" ref="J61:L61" si="25">SUM(J52:J60)</f>
        <v>918.49</v>
      </c>
      <c r="K61" s="25"/>
      <c r="L61" s="19">
        <f t="shared" si="25"/>
        <v>111.02</v>
      </c>
    </row>
    <row r="62" spans="1:12" ht="15.75" customHeigh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995</v>
      </c>
      <c r="G62" s="32">
        <f t="shared" ref="G62" si="26">G51+G61</f>
        <v>46.8</v>
      </c>
      <c r="H62" s="32">
        <f t="shared" ref="H62" si="27">H51+H61</f>
        <v>25.89</v>
      </c>
      <c r="I62" s="32">
        <f t="shared" ref="I62" si="28">I51+I61</f>
        <v>130.69</v>
      </c>
      <c r="J62" s="32">
        <f t="shared" ref="J62:L62" si="29">J51+J61</f>
        <v>918.49</v>
      </c>
      <c r="K62" s="32"/>
      <c r="L62" s="32">
        <f t="shared" si="29"/>
        <v>111.02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/>
      <c r="F63" s="40"/>
      <c r="G63" s="40"/>
      <c r="H63" s="40"/>
      <c r="I63" s="40"/>
      <c r="J63" s="40"/>
      <c r="K63" s="41"/>
      <c r="L63" s="57"/>
    </row>
    <row r="64" spans="1:12" ht="15.75" thickBot="1">
      <c r="A64" s="23"/>
      <c r="B64" s="15"/>
      <c r="C64" s="11"/>
      <c r="D64" s="6"/>
      <c r="E64" s="65"/>
      <c r="F64" s="43"/>
      <c r="G64" s="43"/>
      <c r="H64" s="43"/>
      <c r="I64" s="43"/>
      <c r="J64" s="43"/>
      <c r="K64" s="44"/>
      <c r="L64" s="67"/>
    </row>
    <row r="65" spans="1:12" ht="15">
      <c r="A65" s="23"/>
      <c r="B65" s="15"/>
      <c r="C65" s="11"/>
      <c r="D65" s="7" t="s">
        <v>22</v>
      </c>
      <c r="E65" s="51"/>
      <c r="F65" s="43"/>
      <c r="G65" s="43"/>
      <c r="H65" s="43"/>
      <c r="I65" s="43"/>
      <c r="J65" s="43"/>
      <c r="K65" s="44"/>
      <c r="L65" s="58"/>
    </row>
    <row r="66" spans="1:12" ht="15">
      <c r="A66" s="23"/>
      <c r="B66" s="15"/>
      <c r="C66" s="11"/>
      <c r="D66" s="7" t="s">
        <v>23</v>
      </c>
      <c r="E66" s="51"/>
      <c r="F66" s="43"/>
      <c r="G66" s="43"/>
      <c r="H66" s="43"/>
      <c r="I66" s="43"/>
      <c r="J66" s="43"/>
      <c r="K66" s="44"/>
      <c r="L66" s="58"/>
    </row>
    <row r="67" spans="1:12" ht="15">
      <c r="A67" s="23"/>
      <c r="B67" s="15"/>
      <c r="C67" s="11"/>
      <c r="D67" s="7" t="s">
        <v>24</v>
      </c>
      <c r="E67" s="51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5.75" thickBot="1">
      <c r="A69" s="23"/>
      <c r="B69" s="15"/>
      <c r="C69" s="11"/>
      <c r="D69" s="6"/>
      <c r="E69" s="65"/>
      <c r="F69" s="43"/>
      <c r="G69" s="43"/>
      <c r="H69" s="43"/>
      <c r="I69" s="43"/>
      <c r="J69" s="43"/>
      <c r="K69" s="44"/>
      <c r="L69" s="67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46</v>
      </c>
      <c r="F71" s="43">
        <v>60</v>
      </c>
      <c r="G71" s="43">
        <v>1.72</v>
      </c>
      <c r="H71" s="43">
        <v>1.62</v>
      </c>
      <c r="I71" s="43">
        <v>7.42</v>
      </c>
      <c r="J71" s="43">
        <v>27.52</v>
      </c>
      <c r="K71" s="44" t="s">
        <v>44</v>
      </c>
      <c r="L71" s="63">
        <v>9.6</v>
      </c>
    </row>
    <row r="72" spans="1:12" ht="15">
      <c r="A72" s="23"/>
      <c r="B72" s="15"/>
      <c r="C72" s="11"/>
      <c r="D72" s="7" t="s">
        <v>27</v>
      </c>
      <c r="E72" s="51" t="s">
        <v>88</v>
      </c>
      <c r="F72" s="43">
        <v>250</v>
      </c>
      <c r="G72" s="43">
        <v>1.8</v>
      </c>
      <c r="H72" s="43">
        <v>4.9800000000000004</v>
      </c>
      <c r="I72" s="43">
        <v>8.1300000000000008</v>
      </c>
      <c r="J72" s="43">
        <v>84.48</v>
      </c>
      <c r="K72" s="44">
        <v>88</v>
      </c>
      <c r="L72" s="58">
        <v>4.07</v>
      </c>
    </row>
    <row r="73" spans="1:12" ht="15">
      <c r="A73" s="23"/>
      <c r="B73" s="15"/>
      <c r="C73" s="11"/>
      <c r="D73" s="7" t="s">
        <v>28</v>
      </c>
      <c r="E73" s="51" t="s">
        <v>89</v>
      </c>
      <c r="F73" s="43">
        <v>105</v>
      </c>
      <c r="G73" s="43">
        <v>8.3000000000000007</v>
      </c>
      <c r="H73" s="43">
        <v>9.6999999999999993</v>
      </c>
      <c r="I73" s="43">
        <v>11.9</v>
      </c>
      <c r="J73" s="43">
        <v>138</v>
      </c>
      <c r="K73" s="44">
        <v>463</v>
      </c>
      <c r="L73" s="58">
        <v>78.69</v>
      </c>
    </row>
    <row r="74" spans="1:12" ht="15">
      <c r="A74" s="23"/>
      <c r="B74" s="15"/>
      <c r="C74" s="11"/>
      <c r="D74" s="7" t="s">
        <v>29</v>
      </c>
      <c r="E74" s="51" t="s">
        <v>56</v>
      </c>
      <c r="F74" s="43">
        <v>150</v>
      </c>
      <c r="G74" s="43">
        <v>3.08</v>
      </c>
      <c r="H74" s="43">
        <v>2.33</v>
      </c>
      <c r="I74" s="43">
        <v>19.13</v>
      </c>
      <c r="J74" s="43">
        <v>109.73</v>
      </c>
      <c r="K74" s="44">
        <v>518</v>
      </c>
      <c r="L74" s="58">
        <v>11.63</v>
      </c>
    </row>
    <row r="75" spans="1:12" ht="15">
      <c r="A75" s="23"/>
      <c r="B75" s="15"/>
      <c r="C75" s="11"/>
      <c r="D75" s="7" t="s">
        <v>30</v>
      </c>
      <c r="E75" s="60" t="s">
        <v>74</v>
      </c>
      <c r="F75" s="43">
        <v>200</v>
      </c>
      <c r="G75" s="43">
        <v>6</v>
      </c>
      <c r="H75" s="43">
        <v>0.1</v>
      </c>
      <c r="I75" s="43">
        <v>34.200000000000003</v>
      </c>
      <c r="J75" s="43">
        <v>115</v>
      </c>
      <c r="K75" s="44">
        <v>346</v>
      </c>
      <c r="L75" s="64">
        <v>5.5</v>
      </c>
    </row>
    <row r="76" spans="1:12" ht="15">
      <c r="A76" s="23"/>
      <c r="B76" s="15"/>
      <c r="C76" s="11"/>
      <c r="D76" s="7" t="s">
        <v>31</v>
      </c>
      <c r="E76" s="51" t="s">
        <v>39</v>
      </c>
      <c r="F76" s="53">
        <v>50</v>
      </c>
      <c r="G76" s="43">
        <v>3.8</v>
      </c>
      <c r="H76" s="43">
        <v>0.4</v>
      </c>
      <c r="I76" s="43">
        <v>16.100000000000001</v>
      </c>
      <c r="J76" s="43">
        <v>118</v>
      </c>
      <c r="K76" s="44" t="s">
        <v>44</v>
      </c>
      <c r="L76" s="58">
        <v>4.3</v>
      </c>
    </row>
    <row r="77" spans="1:12" ht="15">
      <c r="A77" s="23"/>
      <c r="B77" s="15"/>
      <c r="C77" s="11"/>
      <c r="D77" s="7" t="s">
        <v>32</v>
      </c>
      <c r="E77" s="51" t="s">
        <v>69</v>
      </c>
      <c r="F77" s="53">
        <v>50</v>
      </c>
      <c r="G77" s="43">
        <v>3.9</v>
      </c>
      <c r="H77" s="43">
        <v>0.7</v>
      </c>
      <c r="I77" s="43">
        <v>15.9</v>
      </c>
      <c r="J77" s="43">
        <v>105</v>
      </c>
      <c r="K77" s="44" t="s">
        <v>44</v>
      </c>
      <c r="L77" s="58">
        <v>4.5999999999999996</v>
      </c>
    </row>
    <row r="78" spans="1:12" ht="15.75" thickBot="1">
      <c r="A78" s="23"/>
      <c r="B78" s="15"/>
      <c r="C78" s="11"/>
      <c r="D78" s="6" t="s">
        <v>24</v>
      </c>
      <c r="E78" s="65" t="s">
        <v>75</v>
      </c>
      <c r="F78" s="43">
        <v>100</v>
      </c>
      <c r="G78" s="43">
        <v>0.26</v>
      </c>
      <c r="H78" s="43">
        <v>0.17</v>
      </c>
      <c r="I78" s="43">
        <v>13.81</v>
      </c>
      <c r="J78" s="43">
        <v>52</v>
      </c>
      <c r="K78" s="44" t="s">
        <v>44</v>
      </c>
      <c r="L78" s="43">
        <v>15.7</v>
      </c>
    </row>
    <row r="79" spans="1:12" ht="15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58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965</v>
      </c>
      <c r="G80" s="19">
        <f t="shared" ref="G80" si="34">SUM(G71:G79)</f>
        <v>28.86</v>
      </c>
      <c r="H80" s="19">
        <f t="shared" ref="H80" si="35">SUM(H71:H79)</f>
        <v>20.000000000000004</v>
      </c>
      <c r="I80" s="19">
        <f t="shared" ref="I80" si="36">SUM(I71:I79)</f>
        <v>126.59</v>
      </c>
      <c r="J80" s="19">
        <f t="shared" ref="J80:L80" si="37">SUM(J71:J79)</f>
        <v>749.73</v>
      </c>
      <c r="K80" s="25"/>
      <c r="L80" s="19">
        <f t="shared" si="37"/>
        <v>134.08999999999997</v>
      </c>
    </row>
    <row r="81" spans="1:12" ht="15.75" customHeigh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965</v>
      </c>
      <c r="G81" s="32">
        <f t="shared" ref="G81" si="38">G70+G80</f>
        <v>28.86</v>
      </c>
      <c r="H81" s="32">
        <f t="shared" ref="H81" si="39">H70+H80</f>
        <v>20.000000000000004</v>
      </c>
      <c r="I81" s="32">
        <f t="shared" ref="I81" si="40">I70+I80</f>
        <v>126.59</v>
      </c>
      <c r="J81" s="32">
        <f t="shared" ref="J81:L81" si="41">J70+J80</f>
        <v>749.73</v>
      </c>
      <c r="K81" s="32"/>
      <c r="L81" s="32">
        <f t="shared" si="41"/>
        <v>134.08999999999997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1"/>
      <c r="F84" s="43"/>
      <c r="G84" s="53"/>
      <c r="H84" s="53"/>
      <c r="I84" s="70"/>
      <c r="J84" s="43"/>
      <c r="K84" s="44"/>
      <c r="L84" s="58"/>
    </row>
    <row r="85" spans="1:12" ht="15">
      <c r="A85" s="23"/>
      <c r="B85" s="15"/>
      <c r="C85" s="11"/>
      <c r="D85" s="7" t="s">
        <v>23</v>
      </c>
      <c r="E85" s="51"/>
      <c r="F85" s="53"/>
      <c r="G85" s="43"/>
      <c r="H85" s="43"/>
      <c r="I85" s="43"/>
      <c r="J85" s="43"/>
      <c r="K85" s="55"/>
      <c r="L85" s="58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3"/>
      <c r="B87" s="15"/>
      <c r="C87" s="11"/>
      <c r="D87" s="6"/>
      <c r="E87" s="51"/>
      <c r="F87" s="53"/>
      <c r="G87" s="53"/>
      <c r="H87" s="43"/>
      <c r="I87" s="43"/>
      <c r="J87" s="53"/>
      <c r="K87" s="56"/>
      <c r="L87" s="58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40</v>
      </c>
      <c r="F90" s="61">
        <v>60</v>
      </c>
      <c r="G90" s="61">
        <v>0.72</v>
      </c>
      <c r="H90" s="61">
        <v>2.83</v>
      </c>
      <c r="I90" s="71">
        <v>7.62</v>
      </c>
      <c r="J90" s="61">
        <v>46.5</v>
      </c>
      <c r="K90" s="73" t="s">
        <v>44</v>
      </c>
      <c r="L90" s="63">
        <v>7.87</v>
      </c>
    </row>
    <row r="91" spans="1:12" ht="15">
      <c r="A91" s="23"/>
      <c r="B91" s="15"/>
      <c r="C91" s="11"/>
      <c r="D91" s="7" t="s">
        <v>27</v>
      </c>
      <c r="E91" s="51" t="s">
        <v>90</v>
      </c>
      <c r="F91" s="53">
        <v>250</v>
      </c>
      <c r="G91" s="53">
        <v>2.56</v>
      </c>
      <c r="H91" s="53">
        <v>2.78</v>
      </c>
      <c r="I91" s="70">
        <v>15.68</v>
      </c>
      <c r="J91" s="53">
        <v>106</v>
      </c>
      <c r="K91" s="55">
        <v>112</v>
      </c>
      <c r="L91" s="58">
        <v>4.25</v>
      </c>
    </row>
    <row r="92" spans="1:12" ht="15">
      <c r="A92" s="23"/>
      <c r="B92" s="15"/>
      <c r="C92" s="11"/>
      <c r="D92" s="7" t="s">
        <v>28</v>
      </c>
      <c r="E92" s="51" t="s">
        <v>58</v>
      </c>
      <c r="F92" s="53">
        <v>200</v>
      </c>
      <c r="G92" s="53">
        <v>21.9</v>
      </c>
      <c r="H92" s="53">
        <v>22.52</v>
      </c>
      <c r="I92" s="70">
        <v>34.69</v>
      </c>
      <c r="J92" s="53">
        <v>429</v>
      </c>
      <c r="K92" s="55">
        <v>265</v>
      </c>
      <c r="L92" s="58">
        <v>53.47</v>
      </c>
    </row>
    <row r="93" spans="1:12" ht="15">
      <c r="A93" s="23"/>
      <c r="B93" s="15"/>
      <c r="C93" s="11"/>
      <c r="D93" s="7" t="s">
        <v>29</v>
      </c>
      <c r="E93" s="51"/>
      <c r="F93" s="53"/>
      <c r="G93" s="53"/>
      <c r="H93" s="53"/>
      <c r="I93" s="70"/>
      <c r="J93" s="53"/>
      <c r="K93" s="55"/>
      <c r="L93" s="58"/>
    </row>
    <row r="94" spans="1:12" ht="15">
      <c r="A94" s="23"/>
      <c r="B94" s="15"/>
      <c r="C94" s="11"/>
      <c r="D94" s="7" t="s">
        <v>30</v>
      </c>
      <c r="E94" s="60" t="s">
        <v>76</v>
      </c>
      <c r="F94" s="43">
        <v>200</v>
      </c>
      <c r="G94" s="62">
        <v>0.16</v>
      </c>
      <c r="H94" s="62">
        <v>0.12</v>
      </c>
      <c r="I94" s="72">
        <v>28.08</v>
      </c>
      <c r="J94" s="43">
        <v>114.6</v>
      </c>
      <c r="K94" s="44">
        <v>342</v>
      </c>
      <c r="L94" s="64">
        <v>11.51</v>
      </c>
    </row>
    <row r="95" spans="1:12" ht="15">
      <c r="A95" s="23"/>
      <c r="B95" s="15"/>
      <c r="C95" s="11"/>
      <c r="D95" s="7" t="s">
        <v>31</v>
      </c>
      <c r="E95" s="51" t="s">
        <v>39</v>
      </c>
      <c r="F95" s="53">
        <v>50</v>
      </c>
      <c r="G95" s="43">
        <v>3.8</v>
      </c>
      <c r="H95" s="43">
        <v>0.4</v>
      </c>
      <c r="I95" s="43">
        <v>16.100000000000001</v>
      </c>
      <c r="J95" s="43">
        <v>118</v>
      </c>
      <c r="K95" s="44" t="s">
        <v>44</v>
      </c>
      <c r="L95" s="58">
        <v>4.3</v>
      </c>
    </row>
    <row r="96" spans="1:12" ht="15">
      <c r="A96" s="23"/>
      <c r="B96" s="15"/>
      <c r="C96" s="11"/>
      <c r="D96" s="7" t="s">
        <v>32</v>
      </c>
      <c r="E96" s="51" t="s">
        <v>69</v>
      </c>
      <c r="F96" s="53">
        <v>50</v>
      </c>
      <c r="G96" s="43">
        <v>3.9</v>
      </c>
      <c r="H96" s="43">
        <v>0.7</v>
      </c>
      <c r="I96" s="43">
        <v>15.9</v>
      </c>
      <c r="J96" s="43">
        <v>105</v>
      </c>
      <c r="K96" s="44" t="s">
        <v>44</v>
      </c>
      <c r="L96" s="58">
        <v>4.5999999999999996</v>
      </c>
    </row>
    <row r="97" spans="1:12" ht="15.75" thickBot="1">
      <c r="A97" s="23"/>
      <c r="B97" s="15"/>
      <c r="C97" s="11"/>
      <c r="D97" s="76" t="s">
        <v>24</v>
      </c>
      <c r="E97" s="42" t="s">
        <v>77</v>
      </c>
      <c r="F97" s="43">
        <v>100</v>
      </c>
      <c r="G97" s="43">
        <v>3.8</v>
      </c>
      <c r="H97" s="43">
        <v>0.4</v>
      </c>
      <c r="I97" s="43">
        <v>16.100000000000001</v>
      </c>
      <c r="J97" s="43">
        <v>118</v>
      </c>
      <c r="K97" s="44" t="s">
        <v>44</v>
      </c>
      <c r="L97" s="63">
        <v>18</v>
      </c>
    </row>
    <row r="98" spans="1:12" ht="15">
      <c r="A98" s="23"/>
      <c r="B98" s="15"/>
      <c r="C98" s="11"/>
      <c r="D98" s="6"/>
      <c r="E98" s="50"/>
      <c r="F98" s="43"/>
      <c r="G98" s="43"/>
      <c r="H98" s="43"/>
      <c r="I98" s="43"/>
      <c r="J98" s="52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36.839999999999996</v>
      </c>
      <c r="H99" s="19">
        <f t="shared" ref="H99" si="47">SUM(H90:H98)</f>
        <v>29.749999999999996</v>
      </c>
      <c r="I99" s="19">
        <f t="shared" ref="I99" si="48">SUM(I90:I98)</f>
        <v>134.16999999999999</v>
      </c>
      <c r="J99" s="19">
        <f t="shared" ref="J99:L99" si="49">SUM(J90:J98)</f>
        <v>1037.0999999999999</v>
      </c>
      <c r="K99" s="25"/>
      <c r="L99" s="19">
        <f t="shared" si="49"/>
        <v>104</v>
      </c>
    </row>
    <row r="100" spans="1:12" ht="15.75" customHeigh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910</v>
      </c>
      <c r="G100" s="32">
        <f t="shared" ref="G100" si="50">G89+G99</f>
        <v>36.839999999999996</v>
      </c>
      <c r="H100" s="32">
        <f t="shared" ref="H100" si="51">H89+H99</f>
        <v>29.749999999999996</v>
      </c>
      <c r="I100" s="32">
        <f t="shared" ref="I100" si="52">I89+I99</f>
        <v>134.16999999999999</v>
      </c>
      <c r="J100" s="32">
        <f t="shared" ref="J100:L100" si="53">J89+J99</f>
        <v>1037.0999999999999</v>
      </c>
      <c r="K100" s="32"/>
      <c r="L100" s="32">
        <f t="shared" si="53"/>
        <v>104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40"/>
      <c r="G101" s="52"/>
      <c r="H101" s="52"/>
      <c r="I101" s="68"/>
      <c r="J101" s="40"/>
      <c r="K101" s="41"/>
      <c r="L101" s="40"/>
    </row>
    <row r="102" spans="1:12" ht="15.75" thickBot="1">
      <c r="A102" s="23"/>
      <c r="B102" s="15"/>
      <c r="C102" s="11"/>
      <c r="D102" s="6"/>
      <c r="E102" s="65"/>
      <c r="F102" s="43"/>
      <c r="G102" s="66"/>
      <c r="H102" s="66"/>
      <c r="I102" s="69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60"/>
      <c r="F103" s="43"/>
      <c r="G103" s="62"/>
      <c r="H103" s="62"/>
      <c r="I103" s="72"/>
      <c r="J103" s="43"/>
      <c r="K103" s="44"/>
      <c r="L103" s="64"/>
    </row>
    <row r="104" spans="1:12" ht="15">
      <c r="A104" s="23"/>
      <c r="B104" s="15"/>
      <c r="C104" s="11"/>
      <c r="D104" s="7" t="s">
        <v>23</v>
      </c>
      <c r="E104" s="51"/>
      <c r="F104" s="53"/>
      <c r="G104" s="43"/>
      <c r="H104" s="43"/>
      <c r="I104" s="43"/>
      <c r="J104" s="43"/>
      <c r="K104" s="55"/>
      <c r="L104" s="58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1"/>
      <c r="F106" s="43"/>
      <c r="G106" s="43"/>
      <c r="H106" s="43"/>
      <c r="I106" s="43"/>
      <c r="J106" s="43"/>
      <c r="K106" s="44"/>
      <c r="L106" s="58"/>
    </row>
    <row r="107" spans="1:12" ht="15.75" thickBot="1">
      <c r="A107" s="23"/>
      <c r="B107" s="15"/>
      <c r="C107" s="11"/>
      <c r="D107" s="6"/>
      <c r="E107" s="65"/>
      <c r="F107" s="43"/>
      <c r="G107" s="66"/>
      <c r="H107" s="66"/>
      <c r="I107" s="69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78</v>
      </c>
      <c r="F109" s="61">
        <v>60</v>
      </c>
      <c r="G109" s="61">
        <v>0.48</v>
      </c>
      <c r="H109" s="61">
        <v>0.06</v>
      </c>
      <c r="I109" s="71">
        <v>5.0199999999999996</v>
      </c>
      <c r="J109" s="61">
        <v>6</v>
      </c>
      <c r="K109" s="44" t="s">
        <v>44</v>
      </c>
      <c r="L109" s="63">
        <v>18</v>
      </c>
    </row>
    <row r="110" spans="1:12" ht="15">
      <c r="A110" s="23"/>
      <c r="B110" s="15"/>
      <c r="C110" s="11"/>
      <c r="D110" s="7" t="s">
        <v>27</v>
      </c>
      <c r="E110" s="51" t="s">
        <v>53</v>
      </c>
      <c r="F110" s="53">
        <v>250</v>
      </c>
      <c r="G110" s="53">
        <v>2.6</v>
      </c>
      <c r="H110" s="53">
        <v>2.5</v>
      </c>
      <c r="I110" s="70">
        <v>16.98</v>
      </c>
      <c r="J110" s="53">
        <v>100.8</v>
      </c>
      <c r="K110" s="55">
        <v>96</v>
      </c>
      <c r="L110" s="58">
        <v>6.1</v>
      </c>
    </row>
    <row r="111" spans="1:12" ht="15">
      <c r="A111" s="23"/>
      <c r="B111" s="15"/>
      <c r="C111" s="11"/>
      <c r="D111" s="7" t="s">
        <v>28</v>
      </c>
      <c r="E111" s="51" t="s">
        <v>91</v>
      </c>
      <c r="F111" s="53">
        <v>105</v>
      </c>
      <c r="G111" s="53">
        <v>22.93</v>
      </c>
      <c r="H111" s="53">
        <v>24.82</v>
      </c>
      <c r="I111" s="70">
        <v>48.49</v>
      </c>
      <c r="J111" s="53">
        <v>286</v>
      </c>
      <c r="K111" s="55" t="s">
        <v>44</v>
      </c>
      <c r="L111" s="58">
        <v>86</v>
      </c>
    </row>
    <row r="112" spans="1:12" ht="15">
      <c r="A112" s="23"/>
      <c r="B112" s="15"/>
      <c r="C112" s="11"/>
      <c r="D112" s="7" t="s">
        <v>29</v>
      </c>
      <c r="E112" s="51" t="s">
        <v>47</v>
      </c>
      <c r="F112" s="53">
        <v>150</v>
      </c>
      <c r="G112" s="53">
        <v>3.67</v>
      </c>
      <c r="H112" s="53">
        <v>5.42</v>
      </c>
      <c r="I112" s="70">
        <v>36.67</v>
      </c>
      <c r="J112" s="53">
        <v>210.11</v>
      </c>
      <c r="K112" s="55">
        <v>304</v>
      </c>
      <c r="L112" s="58">
        <v>8.1999999999999993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62">
        <v>200</v>
      </c>
      <c r="G113" s="62">
        <v>0.6</v>
      </c>
      <c r="H113" s="62">
        <v>0.28000000000000003</v>
      </c>
      <c r="I113" s="72">
        <v>20.76</v>
      </c>
      <c r="J113" s="62">
        <v>88.2</v>
      </c>
      <c r="K113" s="74">
        <v>388</v>
      </c>
      <c r="L113" s="64">
        <v>5.71</v>
      </c>
    </row>
    <row r="114" spans="1:12" ht="15">
      <c r="A114" s="23"/>
      <c r="B114" s="15"/>
      <c r="C114" s="11"/>
      <c r="D114" s="7" t="s">
        <v>31</v>
      </c>
      <c r="E114" s="51" t="s">
        <v>39</v>
      </c>
      <c r="F114" s="53">
        <v>50</v>
      </c>
      <c r="G114" s="43">
        <v>3.8</v>
      </c>
      <c r="H114" s="43">
        <v>0.4</v>
      </c>
      <c r="I114" s="43">
        <v>16.100000000000001</v>
      </c>
      <c r="J114" s="43">
        <v>118</v>
      </c>
      <c r="K114" s="44" t="s">
        <v>44</v>
      </c>
      <c r="L114" s="58">
        <v>4.3</v>
      </c>
    </row>
    <row r="115" spans="1:12" ht="15">
      <c r="A115" s="23"/>
      <c r="B115" s="15"/>
      <c r="C115" s="11"/>
      <c r="D115" s="7" t="s">
        <v>32</v>
      </c>
      <c r="E115" s="51" t="s">
        <v>69</v>
      </c>
      <c r="F115" s="53">
        <v>50</v>
      </c>
      <c r="G115" s="43">
        <v>3.9</v>
      </c>
      <c r="H115" s="43">
        <v>0.7</v>
      </c>
      <c r="I115" s="43">
        <v>15.9</v>
      </c>
      <c r="J115" s="43">
        <v>105</v>
      </c>
      <c r="K115" s="44" t="s">
        <v>44</v>
      </c>
      <c r="L115" s="58">
        <v>4.5999999999999996</v>
      </c>
    </row>
    <row r="116" spans="1:12" ht="15.75" thickBot="1">
      <c r="A116" s="23"/>
      <c r="B116" s="15"/>
      <c r="C116" s="11"/>
      <c r="D116" s="76" t="s">
        <v>24</v>
      </c>
      <c r="E116" s="42" t="s">
        <v>75</v>
      </c>
      <c r="F116" s="43">
        <v>100</v>
      </c>
      <c r="G116" s="43">
        <v>0.26</v>
      </c>
      <c r="H116" s="43">
        <v>0.17</v>
      </c>
      <c r="I116" s="43">
        <v>13.81</v>
      </c>
      <c r="J116" s="43">
        <v>52</v>
      </c>
      <c r="K116" s="44" t="s">
        <v>44</v>
      </c>
      <c r="L116" s="43">
        <v>15.7</v>
      </c>
    </row>
    <row r="117" spans="1:12" ht="15">
      <c r="A117" s="23"/>
      <c r="B117" s="15"/>
      <c r="C117" s="11"/>
      <c r="D117" s="6"/>
      <c r="E117" s="50"/>
      <c r="F117" s="43"/>
      <c r="G117" s="43"/>
      <c r="H117" s="43"/>
      <c r="I117" s="43"/>
      <c r="J117" s="52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965</v>
      </c>
      <c r="G118" s="19">
        <f t="shared" ref="G118:J118" si="56">SUM(G109:G117)</f>
        <v>38.239999999999995</v>
      </c>
      <c r="H118" s="19">
        <f t="shared" si="56"/>
        <v>34.35</v>
      </c>
      <c r="I118" s="19">
        <f t="shared" si="56"/>
        <v>173.73000000000002</v>
      </c>
      <c r="J118" s="19">
        <f t="shared" si="56"/>
        <v>966.11000000000013</v>
      </c>
      <c r="K118" s="25"/>
      <c r="L118" s="19">
        <f t="shared" ref="L118" si="57">SUM(L109:L117)</f>
        <v>148.60999999999999</v>
      </c>
    </row>
    <row r="119" spans="1:12" ht="1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965</v>
      </c>
      <c r="G119" s="32">
        <f t="shared" ref="G119" si="58">G108+G118</f>
        <v>38.239999999999995</v>
      </c>
      <c r="H119" s="32">
        <f t="shared" ref="H119" si="59">H108+H118</f>
        <v>34.35</v>
      </c>
      <c r="I119" s="32">
        <f t="shared" ref="I119" si="60">I108+I118</f>
        <v>173.73000000000002</v>
      </c>
      <c r="J119" s="32">
        <f t="shared" ref="J119:L119" si="61">J108+J118</f>
        <v>966.11000000000013</v>
      </c>
      <c r="K119" s="32"/>
      <c r="L119" s="32">
        <f t="shared" si="61"/>
        <v>148.60999999999999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1"/>
      <c r="F122" s="43"/>
      <c r="G122" s="53"/>
      <c r="H122" s="53"/>
      <c r="I122" s="70"/>
      <c r="J122" s="43"/>
      <c r="K122" s="44"/>
      <c r="L122" s="58"/>
    </row>
    <row r="123" spans="1:12" ht="15">
      <c r="A123" s="14"/>
      <c r="B123" s="15"/>
      <c r="C123" s="11"/>
      <c r="D123" s="7" t="s">
        <v>23</v>
      </c>
      <c r="E123" s="51"/>
      <c r="F123" s="53"/>
      <c r="G123" s="43"/>
      <c r="H123" s="43"/>
      <c r="I123" s="43"/>
      <c r="J123" s="43"/>
      <c r="K123" s="55"/>
      <c r="L123" s="58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1"/>
      <c r="F125" s="43"/>
      <c r="G125" s="43"/>
      <c r="H125" s="43"/>
      <c r="I125" s="43"/>
      <c r="J125" s="43"/>
      <c r="K125" s="44"/>
      <c r="L125" s="58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79</v>
      </c>
      <c r="F128" s="61">
        <v>60</v>
      </c>
      <c r="G128" s="61">
        <v>0.7</v>
      </c>
      <c r="H128" s="61">
        <v>0.1</v>
      </c>
      <c r="I128" s="71">
        <v>2.2999999999999998</v>
      </c>
      <c r="J128" s="61">
        <v>14.4</v>
      </c>
      <c r="K128" s="44" t="s">
        <v>44</v>
      </c>
      <c r="L128" s="63">
        <v>21</v>
      </c>
    </row>
    <row r="129" spans="1:12" ht="15">
      <c r="A129" s="14"/>
      <c r="B129" s="15"/>
      <c r="C129" s="11"/>
      <c r="D129" s="7" t="s">
        <v>27</v>
      </c>
      <c r="E129" s="51" t="s">
        <v>62</v>
      </c>
      <c r="F129" s="53">
        <v>250</v>
      </c>
      <c r="G129" s="53">
        <v>5.49</v>
      </c>
      <c r="H129" s="53">
        <v>5.27</v>
      </c>
      <c r="I129" s="70">
        <v>16.53</v>
      </c>
      <c r="J129" s="53">
        <v>148.25</v>
      </c>
      <c r="K129" s="55">
        <v>102</v>
      </c>
      <c r="L129" s="58">
        <v>3.98</v>
      </c>
    </row>
    <row r="130" spans="1:12" ht="15">
      <c r="A130" s="14"/>
      <c r="B130" s="15"/>
      <c r="C130" s="11"/>
      <c r="D130" s="7" t="s">
        <v>28</v>
      </c>
      <c r="E130" s="51" t="s">
        <v>42</v>
      </c>
      <c r="F130" s="53">
        <v>105</v>
      </c>
      <c r="G130" s="53">
        <v>8.06</v>
      </c>
      <c r="H130" s="53">
        <v>16.93</v>
      </c>
      <c r="I130" s="70">
        <v>25.1</v>
      </c>
      <c r="J130" s="53">
        <v>119</v>
      </c>
      <c r="K130" s="55">
        <v>110</v>
      </c>
      <c r="L130" s="58">
        <v>73.64</v>
      </c>
    </row>
    <row r="131" spans="1:12" ht="1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8.06</v>
      </c>
      <c r="H131" s="43">
        <v>16.93</v>
      </c>
      <c r="I131" s="43">
        <v>25.1</v>
      </c>
      <c r="J131" s="43">
        <v>119</v>
      </c>
      <c r="K131" s="44">
        <v>302</v>
      </c>
      <c r="L131" s="43">
        <v>5.88</v>
      </c>
    </row>
    <row r="132" spans="1:12" ht="15">
      <c r="A132" s="14"/>
      <c r="B132" s="15"/>
      <c r="C132" s="11"/>
      <c r="D132" s="7" t="s">
        <v>30</v>
      </c>
      <c r="E132" s="60" t="s">
        <v>80</v>
      </c>
      <c r="F132" s="43">
        <v>200</v>
      </c>
      <c r="G132" s="62">
        <v>0.1</v>
      </c>
      <c r="H132" s="62">
        <v>0</v>
      </c>
      <c r="I132" s="72">
        <v>18.2</v>
      </c>
      <c r="J132" s="43">
        <v>93</v>
      </c>
      <c r="K132" s="44">
        <v>699</v>
      </c>
      <c r="L132" s="64">
        <v>3.59</v>
      </c>
    </row>
    <row r="133" spans="1:12" ht="15">
      <c r="A133" s="14"/>
      <c r="B133" s="15"/>
      <c r="C133" s="11"/>
      <c r="D133" s="7" t="s">
        <v>31</v>
      </c>
      <c r="E133" s="51" t="s">
        <v>39</v>
      </c>
      <c r="F133" s="53">
        <v>50</v>
      </c>
      <c r="G133" s="43">
        <v>3.8</v>
      </c>
      <c r="H133" s="43">
        <v>0.4</v>
      </c>
      <c r="I133" s="43">
        <v>16.100000000000001</v>
      </c>
      <c r="J133" s="43">
        <v>118</v>
      </c>
      <c r="K133" s="44" t="s">
        <v>44</v>
      </c>
      <c r="L133" s="58">
        <v>4.3</v>
      </c>
    </row>
    <row r="134" spans="1:12" ht="15">
      <c r="A134" s="14"/>
      <c r="B134" s="15"/>
      <c r="C134" s="11"/>
      <c r="D134" s="7" t="s">
        <v>32</v>
      </c>
      <c r="E134" s="51" t="s">
        <v>69</v>
      </c>
      <c r="F134" s="53">
        <v>50</v>
      </c>
      <c r="G134" s="43">
        <v>3.9</v>
      </c>
      <c r="H134" s="43">
        <v>0.7</v>
      </c>
      <c r="I134" s="43">
        <v>15.9</v>
      </c>
      <c r="J134" s="43">
        <v>105</v>
      </c>
      <c r="K134" s="44" t="s">
        <v>44</v>
      </c>
      <c r="L134" s="58">
        <v>4.5999999999999996</v>
      </c>
    </row>
    <row r="135" spans="1:12" ht="15.75" thickBot="1">
      <c r="A135" s="14"/>
      <c r="B135" s="15"/>
      <c r="C135" s="11"/>
      <c r="D135" s="76" t="s">
        <v>24</v>
      </c>
      <c r="E135" s="42" t="s">
        <v>81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 t="s">
        <v>44</v>
      </c>
      <c r="L135" s="43">
        <v>15.8</v>
      </c>
    </row>
    <row r="136" spans="1:12" ht="15">
      <c r="A136" s="14"/>
      <c r="B136" s="15"/>
      <c r="C136" s="11"/>
      <c r="D136" s="6"/>
      <c r="E136" s="50"/>
      <c r="F136" s="43"/>
      <c r="G136" s="43"/>
      <c r="H136" s="43"/>
      <c r="I136" s="43"/>
      <c r="J136" s="52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965</v>
      </c>
      <c r="G137" s="19">
        <f t="shared" ref="G137:J137" si="64">SUM(G128:G136)</f>
        <v>31.01</v>
      </c>
      <c r="H137" s="19">
        <f t="shared" si="64"/>
        <v>40.53</v>
      </c>
      <c r="I137" s="19">
        <f t="shared" si="64"/>
        <v>127.33000000000001</v>
      </c>
      <c r="J137" s="19">
        <f t="shared" si="64"/>
        <v>759.65</v>
      </c>
      <c r="K137" s="25"/>
      <c r="L137" s="19">
        <f t="shared" ref="L137" si="65">SUM(L128:L136)</f>
        <v>132.79</v>
      </c>
    </row>
    <row r="138" spans="1:12" ht="1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965</v>
      </c>
      <c r="G138" s="32">
        <f t="shared" ref="G138" si="66">G127+G137</f>
        <v>31.01</v>
      </c>
      <c r="H138" s="32">
        <f t="shared" ref="H138" si="67">H127+H137</f>
        <v>40.53</v>
      </c>
      <c r="I138" s="32">
        <f t="shared" ref="I138" si="68">I127+I137</f>
        <v>127.33000000000001</v>
      </c>
      <c r="J138" s="32">
        <f t="shared" ref="J138:L138" si="69">J127+J137</f>
        <v>759.65</v>
      </c>
      <c r="K138" s="32"/>
      <c r="L138" s="32">
        <f t="shared" si="69"/>
        <v>132.79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68"/>
      <c r="J139" s="52"/>
      <c r="K139" s="41"/>
      <c r="L139" s="57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/>
      <c r="F141" s="43"/>
      <c r="G141" s="43"/>
      <c r="H141" s="43"/>
      <c r="I141" s="43"/>
      <c r="J141" s="43"/>
      <c r="K141" s="44"/>
      <c r="L141" s="58"/>
    </row>
    <row r="142" spans="1:12" ht="15.75" customHeight="1">
      <c r="A142" s="23"/>
      <c r="B142" s="15"/>
      <c r="C142" s="11"/>
      <c r="D142" s="7" t="s">
        <v>23</v>
      </c>
      <c r="E142" s="51"/>
      <c r="F142" s="53"/>
      <c r="G142" s="43"/>
      <c r="H142" s="43"/>
      <c r="I142" s="43"/>
      <c r="J142" s="43"/>
      <c r="K142" s="55"/>
      <c r="L142" s="58"/>
    </row>
    <row r="143" spans="1:12" ht="15.75" thickBot="1">
      <c r="A143" s="23"/>
      <c r="B143" s="15"/>
      <c r="C143" s="11"/>
      <c r="D143" s="7" t="s">
        <v>24</v>
      </c>
      <c r="E143" s="65"/>
      <c r="F143" s="43"/>
      <c r="G143" s="66"/>
      <c r="H143" s="66"/>
      <c r="I143" s="69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46</v>
      </c>
      <c r="F147" s="61">
        <v>60</v>
      </c>
      <c r="G147" s="61">
        <v>1.72</v>
      </c>
      <c r="H147" s="61">
        <v>1.62</v>
      </c>
      <c r="I147" s="71">
        <v>7.42</v>
      </c>
      <c r="J147" s="61">
        <v>27.52</v>
      </c>
      <c r="K147" s="73" t="s">
        <v>44</v>
      </c>
      <c r="L147" s="63">
        <v>9.6</v>
      </c>
    </row>
    <row r="148" spans="1:12" ht="15">
      <c r="A148" s="23"/>
      <c r="B148" s="15"/>
      <c r="C148" s="11"/>
      <c r="D148" s="7" t="s">
        <v>27</v>
      </c>
      <c r="E148" s="51" t="s">
        <v>63</v>
      </c>
      <c r="F148" s="53">
        <v>255</v>
      </c>
      <c r="G148" s="53">
        <v>1.83</v>
      </c>
      <c r="H148" s="53">
        <v>4.92</v>
      </c>
      <c r="I148" s="70">
        <v>10.93</v>
      </c>
      <c r="J148" s="53">
        <v>103.75</v>
      </c>
      <c r="K148" s="55">
        <v>82</v>
      </c>
      <c r="L148" s="58">
        <v>6.27</v>
      </c>
    </row>
    <row r="149" spans="1:12" ht="15">
      <c r="A149" s="23"/>
      <c r="B149" s="15"/>
      <c r="C149" s="11"/>
      <c r="D149" s="7" t="s">
        <v>28</v>
      </c>
      <c r="E149" s="51" t="s">
        <v>92</v>
      </c>
      <c r="F149" s="53">
        <v>110</v>
      </c>
      <c r="G149" s="53">
        <v>11.5</v>
      </c>
      <c r="H149" s="53">
        <v>8.57</v>
      </c>
      <c r="I149" s="70">
        <v>2.9</v>
      </c>
      <c r="J149" s="53">
        <v>134.69999999999999</v>
      </c>
      <c r="K149" s="55">
        <v>287</v>
      </c>
      <c r="L149" s="58">
        <v>33.39</v>
      </c>
    </row>
    <row r="150" spans="1:12" ht="15">
      <c r="A150" s="23"/>
      <c r="B150" s="15"/>
      <c r="C150" s="11"/>
      <c r="D150" s="7" t="s">
        <v>29</v>
      </c>
      <c r="E150" s="51" t="s">
        <v>51</v>
      </c>
      <c r="F150" s="53">
        <v>150</v>
      </c>
      <c r="G150" s="53">
        <v>5.65</v>
      </c>
      <c r="H150" s="53">
        <v>0.7</v>
      </c>
      <c r="I150" s="70">
        <v>31.92</v>
      </c>
      <c r="J150" s="53">
        <v>156.30000000000001</v>
      </c>
      <c r="K150" s="55">
        <v>309</v>
      </c>
      <c r="L150" s="58">
        <v>6.99</v>
      </c>
    </row>
    <row r="151" spans="1:12" ht="15">
      <c r="A151" s="23"/>
      <c r="B151" s="15"/>
      <c r="C151" s="11"/>
      <c r="D151" s="7" t="s">
        <v>30</v>
      </c>
      <c r="E151" s="60" t="s">
        <v>41</v>
      </c>
      <c r="F151" s="62">
        <v>200</v>
      </c>
      <c r="G151" s="62">
        <v>0.34</v>
      </c>
      <c r="H151" s="62">
        <v>7.0000000000000007E-2</v>
      </c>
      <c r="I151" s="72">
        <v>29.85</v>
      </c>
      <c r="J151" s="62">
        <v>122.2</v>
      </c>
      <c r="K151" s="44">
        <v>348</v>
      </c>
      <c r="L151" s="64">
        <v>5.61</v>
      </c>
    </row>
    <row r="152" spans="1:12" ht="15">
      <c r="A152" s="23"/>
      <c r="B152" s="15"/>
      <c r="C152" s="11"/>
      <c r="D152" s="7" t="s">
        <v>31</v>
      </c>
      <c r="E152" s="51" t="s">
        <v>39</v>
      </c>
      <c r="F152" s="53">
        <v>50</v>
      </c>
      <c r="G152" s="43">
        <v>3.8</v>
      </c>
      <c r="H152" s="43">
        <v>0.4</v>
      </c>
      <c r="I152" s="43">
        <v>16.100000000000001</v>
      </c>
      <c r="J152" s="43">
        <v>118</v>
      </c>
      <c r="K152" s="44" t="s">
        <v>44</v>
      </c>
      <c r="L152" s="58">
        <v>4.3</v>
      </c>
    </row>
    <row r="153" spans="1:12" ht="15">
      <c r="A153" s="23"/>
      <c r="B153" s="15"/>
      <c r="C153" s="11"/>
      <c r="D153" s="7" t="s">
        <v>32</v>
      </c>
      <c r="E153" s="51" t="s">
        <v>69</v>
      </c>
      <c r="F153" s="53">
        <v>50</v>
      </c>
      <c r="G153" s="43">
        <v>3.9</v>
      </c>
      <c r="H153" s="43">
        <v>0.7</v>
      </c>
      <c r="I153" s="43">
        <v>15.9</v>
      </c>
      <c r="J153" s="43">
        <v>105</v>
      </c>
      <c r="K153" s="44" t="s">
        <v>44</v>
      </c>
      <c r="L153" s="58">
        <v>4.5999999999999996</v>
      </c>
    </row>
    <row r="154" spans="1:12" ht="15.75" thickBot="1">
      <c r="A154" s="23"/>
      <c r="B154" s="15"/>
      <c r="C154" s="11"/>
      <c r="D154" s="76" t="s">
        <v>24</v>
      </c>
      <c r="E154" s="42" t="s">
        <v>82</v>
      </c>
      <c r="F154" s="43">
        <v>100</v>
      </c>
      <c r="G154" s="43">
        <v>0.4</v>
      </c>
      <c r="H154" s="43">
        <v>0.4</v>
      </c>
      <c r="I154" s="43">
        <v>11</v>
      </c>
      <c r="J154" s="43">
        <v>42</v>
      </c>
      <c r="K154" s="44" t="s">
        <v>44</v>
      </c>
      <c r="L154" s="43">
        <v>25.3</v>
      </c>
    </row>
    <row r="155" spans="1:12" ht="15">
      <c r="A155" s="23"/>
      <c r="B155" s="15"/>
      <c r="C155" s="11"/>
      <c r="D155" s="6"/>
      <c r="E155" s="50"/>
      <c r="F155" s="43"/>
      <c r="G155" s="43"/>
      <c r="H155" s="43"/>
      <c r="I155" s="43"/>
      <c r="J155" s="52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975</v>
      </c>
      <c r="G156" s="19">
        <f t="shared" ref="G156:J156" si="72">SUM(G147:G155)</f>
        <v>29.14</v>
      </c>
      <c r="H156" s="19">
        <f t="shared" si="72"/>
        <v>17.379999999999995</v>
      </c>
      <c r="I156" s="19">
        <f t="shared" si="72"/>
        <v>126.02000000000001</v>
      </c>
      <c r="J156" s="19">
        <f t="shared" si="72"/>
        <v>809.47</v>
      </c>
      <c r="K156" s="25"/>
      <c r="L156" s="19">
        <f t="shared" ref="L156" si="73">SUM(L147:L155)</f>
        <v>96.059999999999988</v>
      </c>
    </row>
    <row r="157" spans="1:12" ht="1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975</v>
      </c>
      <c r="G157" s="32">
        <f t="shared" ref="G157" si="74">G146+G156</f>
        <v>29.14</v>
      </c>
      <c r="H157" s="32">
        <f t="shared" ref="H157" si="75">H146+H156</f>
        <v>17.379999999999995</v>
      </c>
      <c r="I157" s="32">
        <f t="shared" ref="I157" si="76">I146+I156</f>
        <v>126.02000000000001</v>
      </c>
      <c r="J157" s="32">
        <f t="shared" ref="J157:L157" si="77">J146+J156</f>
        <v>809.47</v>
      </c>
      <c r="K157" s="32"/>
      <c r="L157" s="32">
        <f t="shared" si="77"/>
        <v>96.059999999999988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52"/>
      <c r="G158" s="52"/>
      <c r="H158" s="52"/>
      <c r="I158" s="68"/>
      <c r="J158" s="52"/>
      <c r="K158" s="54"/>
      <c r="L158" s="57"/>
    </row>
    <row r="159" spans="1:12" ht="15.75" thickBot="1">
      <c r="A159" s="23"/>
      <c r="B159" s="15"/>
      <c r="C159" s="11"/>
      <c r="D159" s="6"/>
      <c r="E159" s="42"/>
      <c r="F159" s="43"/>
      <c r="G159" s="66"/>
      <c r="H159" s="66"/>
      <c r="I159" s="69"/>
      <c r="J159" s="66"/>
      <c r="K159" s="44"/>
      <c r="L159" s="67"/>
    </row>
    <row r="160" spans="1:12" ht="15">
      <c r="A160" s="23"/>
      <c r="B160" s="15"/>
      <c r="C160" s="11"/>
      <c r="D160" s="7" t="s">
        <v>22</v>
      </c>
      <c r="E160" s="51"/>
      <c r="F160" s="53"/>
      <c r="G160" s="53"/>
      <c r="H160" s="53"/>
      <c r="I160" s="70"/>
      <c r="J160" s="53"/>
      <c r="K160" s="44"/>
      <c r="L160" s="43"/>
    </row>
    <row r="161" spans="1:12" ht="15">
      <c r="A161" s="23"/>
      <c r="B161" s="15"/>
      <c r="C161" s="11"/>
      <c r="D161" s="7" t="s">
        <v>23</v>
      </c>
      <c r="E161" s="51"/>
      <c r="F161" s="43"/>
      <c r="G161" s="43"/>
      <c r="H161" s="43"/>
      <c r="I161" s="43"/>
      <c r="J161" s="43"/>
      <c r="K161" s="44"/>
      <c r="L161" s="58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58"/>
    </row>
    <row r="164" spans="1:12" ht="15.75" thickBot="1">
      <c r="A164" s="23"/>
      <c r="B164" s="15"/>
      <c r="C164" s="11"/>
      <c r="D164" s="6"/>
      <c r="E164" s="42"/>
      <c r="F164" s="43"/>
      <c r="G164" s="66"/>
      <c r="H164" s="66"/>
      <c r="I164" s="69"/>
      <c r="J164" s="66"/>
      <c r="K164" s="44"/>
      <c r="L164" s="67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40</v>
      </c>
      <c r="F166" s="52">
        <v>60</v>
      </c>
      <c r="G166" s="52">
        <v>0.72</v>
      </c>
      <c r="H166" s="52">
        <v>2.83</v>
      </c>
      <c r="I166" s="68">
        <v>7.62</v>
      </c>
      <c r="J166" s="52">
        <v>46.5</v>
      </c>
      <c r="K166" s="54" t="s">
        <v>44</v>
      </c>
      <c r="L166" s="57">
        <v>7.87</v>
      </c>
    </row>
    <row r="167" spans="1:12" ht="15">
      <c r="A167" s="23"/>
      <c r="B167" s="15"/>
      <c r="C167" s="11"/>
      <c r="D167" s="7" t="s">
        <v>27</v>
      </c>
      <c r="E167" s="51" t="s">
        <v>64</v>
      </c>
      <c r="F167" s="53">
        <v>250</v>
      </c>
      <c r="G167" s="53">
        <v>1.59</v>
      </c>
      <c r="H167" s="53">
        <v>4.99</v>
      </c>
      <c r="I167" s="70">
        <v>9.14</v>
      </c>
      <c r="J167" s="53">
        <v>95.25</v>
      </c>
      <c r="K167" s="55">
        <v>99</v>
      </c>
      <c r="L167" s="58">
        <v>5.65</v>
      </c>
    </row>
    <row r="168" spans="1:12" ht="15">
      <c r="A168" s="23"/>
      <c r="B168" s="15"/>
      <c r="C168" s="11"/>
      <c r="D168" s="7" t="s">
        <v>28</v>
      </c>
      <c r="E168" s="51" t="s">
        <v>57</v>
      </c>
      <c r="F168" s="53">
        <v>100</v>
      </c>
      <c r="G168" s="53">
        <v>8.3000000000000007</v>
      </c>
      <c r="H168" s="53">
        <v>9.6999999999999993</v>
      </c>
      <c r="I168" s="70">
        <v>11.9</v>
      </c>
      <c r="J168" s="53">
        <v>138</v>
      </c>
      <c r="K168" s="55">
        <v>463</v>
      </c>
      <c r="L168" s="58">
        <v>78.02</v>
      </c>
    </row>
    <row r="169" spans="1:12" ht="15">
      <c r="A169" s="23"/>
      <c r="B169" s="15"/>
      <c r="C169" s="11"/>
      <c r="D169" s="7" t="s">
        <v>29</v>
      </c>
      <c r="E169" s="51" t="s">
        <v>61</v>
      </c>
      <c r="F169" s="53">
        <v>150</v>
      </c>
      <c r="G169" s="53">
        <v>3.67</v>
      </c>
      <c r="H169" s="53">
        <v>5.42</v>
      </c>
      <c r="I169" s="70">
        <v>36.67</v>
      </c>
      <c r="J169" s="53">
        <v>210.11</v>
      </c>
      <c r="K169" s="55">
        <v>304</v>
      </c>
      <c r="L169" s="58">
        <v>10.89</v>
      </c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1.2</v>
      </c>
      <c r="H170" s="43">
        <v>0</v>
      </c>
      <c r="I170" s="43">
        <v>21.6</v>
      </c>
      <c r="J170" s="43">
        <v>126</v>
      </c>
      <c r="K170" s="44" t="s">
        <v>44</v>
      </c>
      <c r="L170" s="43">
        <v>17.649999999999999</v>
      </c>
    </row>
    <row r="171" spans="1:12" ht="15">
      <c r="A171" s="23"/>
      <c r="B171" s="15"/>
      <c r="C171" s="11"/>
      <c r="D171" s="7" t="s">
        <v>31</v>
      </c>
      <c r="E171" s="51" t="s">
        <v>39</v>
      </c>
      <c r="F171" s="53">
        <v>50</v>
      </c>
      <c r="G171" s="43">
        <v>3.8</v>
      </c>
      <c r="H171" s="43">
        <v>0.4</v>
      </c>
      <c r="I171" s="43">
        <v>16.100000000000001</v>
      </c>
      <c r="J171" s="43">
        <v>118</v>
      </c>
      <c r="K171" s="44" t="s">
        <v>44</v>
      </c>
      <c r="L171" s="58">
        <v>4.3</v>
      </c>
    </row>
    <row r="172" spans="1:12" ht="15">
      <c r="A172" s="23"/>
      <c r="B172" s="15"/>
      <c r="C172" s="11"/>
      <c r="D172" s="7" t="s">
        <v>32</v>
      </c>
      <c r="E172" s="51" t="s">
        <v>69</v>
      </c>
      <c r="F172" s="53">
        <v>50</v>
      </c>
      <c r="G172" s="43">
        <v>3.9</v>
      </c>
      <c r="H172" s="43">
        <v>0.7</v>
      </c>
      <c r="I172" s="43">
        <v>15.9</v>
      </c>
      <c r="J172" s="43">
        <v>105</v>
      </c>
      <c r="K172" s="44" t="s">
        <v>44</v>
      </c>
      <c r="L172" s="58">
        <v>4.5999999999999996</v>
      </c>
    </row>
    <row r="173" spans="1:12" ht="15.75" thickBot="1">
      <c r="A173" s="23"/>
      <c r="B173" s="15"/>
      <c r="C173" s="11"/>
      <c r="D173" s="6" t="s">
        <v>24</v>
      </c>
      <c r="E173" s="51" t="s">
        <v>81</v>
      </c>
      <c r="F173" s="43">
        <v>100</v>
      </c>
      <c r="G173" s="43">
        <v>0.9</v>
      </c>
      <c r="H173" s="43">
        <v>0.2</v>
      </c>
      <c r="I173" s="43">
        <v>8.1</v>
      </c>
      <c r="J173" s="43">
        <v>43</v>
      </c>
      <c r="K173" s="44" t="s">
        <v>44</v>
      </c>
      <c r="L173" s="58">
        <v>15.8</v>
      </c>
    </row>
    <row r="174" spans="1:12" ht="15">
      <c r="A174" s="23"/>
      <c r="B174" s="15"/>
      <c r="C174" s="11"/>
      <c r="D174" s="6"/>
      <c r="E174" s="50"/>
      <c r="F174" s="43"/>
      <c r="G174" s="43"/>
      <c r="H174" s="43"/>
      <c r="I174" s="43"/>
      <c r="J174" s="52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24.08</v>
      </c>
      <c r="H175" s="19">
        <f t="shared" si="80"/>
        <v>24.239999999999995</v>
      </c>
      <c r="I175" s="19">
        <f t="shared" si="80"/>
        <v>127.03</v>
      </c>
      <c r="J175" s="19">
        <f t="shared" si="80"/>
        <v>881.86</v>
      </c>
      <c r="K175" s="25"/>
      <c r="L175" s="19">
        <f t="shared" ref="L175" si="81">SUM(L166:L174)</f>
        <v>144.78</v>
      </c>
    </row>
    <row r="176" spans="1:12" ht="1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960</v>
      </c>
      <c r="G176" s="32">
        <f t="shared" ref="G176" si="82">G165+G175</f>
        <v>24.08</v>
      </c>
      <c r="H176" s="32">
        <f t="shared" ref="H176" si="83">H165+H175</f>
        <v>24.239999999999995</v>
      </c>
      <c r="I176" s="32">
        <f t="shared" ref="I176" si="84">I165+I175</f>
        <v>127.03</v>
      </c>
      <c r="J176" s="32">
        <f t="shared" ref="J176:L176" si="85">J165+J175</f>
        <v>881.86</v>
      </c>
      <c r="K176" s="32"/>
      <c r="L176" s="32">
        <f t="shared" si="85"/>
        <v>144.78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40"/>
      <c r="G177" s="52"/>
      <c r="H177" s="52"/>
      <c r="I177" s="68"/>
      <c r="J177" s="40"/>
      <c r="K177" s="41"/>
      <c r="L177" s="57"/>
    </row>
    <row r="178" spans="1:12" ht="15.75" thickBot="1">
      <c r="A178" s="23"/>
      <c r="B178" s="15"/>
      <c r="C178" s="11"/>
      <c r="D178" s="6"/>
      <c r="E178" s="65"/>
      <c r="F178" s="43"/>
      <c r="G178" s="66"/>
      <c r="H178" s="66"/>
      <c r="I178" s="69"/>
      <c r="J178" s="43"/>
      <c r="K178" s="44"/>
      <c r="L178" s="67"/>
    </row>
    <row r="179" spans="1:12" ht="15">
      <c r="A179" s="23"/>
      <c r="B179" s="15"/>
      <c r="C179" s="11"/>
      <c r="D179" s="7" t="s">
        <v>22</v>
      </c>
      <c r="E179" s="51"/>
      <c r="F179" s="43"/>
      <c r="G179" s="53"/>
      <c r="H179" s="53"/>
      <c r="I179" s="70"/>
      <c r="J179" s="43"/>
      <c r="K179" s="44"/>
      <c r="L179" s="58"/>
    </row>
    <row r="180" spans="1:12" ht="15">
      <c r="A180" s="23"/>
      <c r="B180" s="15"/>
      <c r="C180" s="11"/>
      <c r="D180" s="7" t="s">
        <v>23</v>
      </c>
      <c r="E180" s="51"/>
      <c r="F180" s="43"/>
      <c r="G180" s="43"/>
      <c r="H180" s="43"/>
      <c r="I180" s="43"/>
      <c r="J180" s="43"/>
      <c r="K180" s="44"/>
      <c r="L180" s="58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1"/>
      <c r="F182" s="43"/>
      <c r="G182" s="43"/>
      <c r="H182" s="43"/>
      <c r="I182" s="43"/>
      <c r="J182" s="43"/>
      <c r="K182" s="44"/>
      <c r="L182" s="58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60</v>
      </c>
      <c r="F185" s="61">
        <v>60</v>
      </c>
      <c r="G185" s="61">
        <v>1.23</v>
      </c>
      <c r="H185" s="61">
        <v>1.74</v>
      </c>
      <c r="I185" s="71">
        <v>8.8699999999999992</v>
      </c>
      <c r="J185" s="61">
        <v>44.16</v>
      </c>
      <c r="K185" s="73" t="s">
        <v>44</v>
      </c>
      <c r="L185" s="63">
        <v>10.26</v>
      </c>
    </row>
    <row r="186" spans="1:12" ht="15">
      <c r="A186" s="23"/>
      <c r="B186" s="15"/>
      <c r="C186" s="11"/>
      <c r="D186" s="7" t="s">
        <v>27</v>
      </c>
      <c r="E186" s="51" t="s">
        <v>65</v>
      </c>
      <c r="F186" s="53">
        <v>250</v>
      </c>
      <c r="G186" s="53">
        <v>1.48</v>
      </c>
      <c r="H186" s="53">
        <v>4.91</v>
      </c>
      <c r="I186" s="70">
        <v>6.09</v>
      </c>
      <c r="J186" s="53">
        <v>76.25</v>
      </c>
      <c r="K186" s="55">
        <v>98</v>
      </c>
      <c r="L186" s="58">
        <v>3.96</v>
      </c>
    </row>
    <row r="187" spans="1:12" ht="15">
      <c r="A187" s="23"/>
      <c r="B187" s="15"/>
      <c r="C187" s="11"/>
      <c r="D187" s="7" t="s">
        <v>28</v>
      </c>
      <c r="E187" s="51" t="s">
        <v>66</v>
      </c>
      <c r="F187" s="53">
        <v>230</v>
      </c>
      <c r="G187" s="53">
        <v>13.92</v>
      </c>
      <c r="H187" s="53">
        <v>24.08</v>
      </c>
      <c r="I187" s="70">
        <v>21.86</v>
      </c>
      <c r="J187" s="53">
        <v>367.47</v>
      </c>
      <c r="K187" s="55">
        <v>451</v>
      </c>
      <c r="L187" s="58">
        <v>53.27</v>
      </c>
    </row>
    <row r="188" spans="1:12" ht="15">
      <c r="A188" s="23"/>
      <c r="B188" s="15"/>
      <c r="C188" s="11"/>
      <c r="D188" s="7" t="s">
        <v>29</v>
      </c>
      <c r="E188" s="51"/>
      <c r="F188" s="53"/>
      <c r="G188" s="53"/>
      <c r="H188" s="53"/>
      <c r="I188" s="70"/>
      <c r="J188" s="53"/>
      <c r="K188" s="55"/>
      <c r="L188" s="58"/>
    </row>
    <row r="189" spans="1:12" ht="15">
      <c r="A189" s="23"/>
      <c r="B189" s="15"/>
      <c r="C189" s="11"/>
      <c r="D189" s="7" t="s">
        <v>30</v>
      </c>
      <c r="E189" s="51" t="s">
        <v>83</v>
      </c>
      <c r="F189" s="53">
        <v>200</v>
      </c>
      <c r="G189" s="53">
        <v>1.1599999999999999</v>
      </c>
      <c r="H189" s="53">
        <v>0.3</v>
      </c>
      <c r="I189" s="70">
        <v>47.26</v>
      </c>
      <c r="J189" s="53">
        <v>196.38</v>
      </c>
      <c r="K189" s="55">
        <v>349</v>
      </c>
      <c r="L189" s="58">
        <v>4.3099999999999996</v>
      </c>
    </row>
    <row r="190" spans="1:12" ht="15">
      <c r="A190" s="23"/>
      <c r="B190" s="15"/>
      <c r="C190" s="11"/>
      <c r="D190" s="7" t="s">
        <v>31</v>
      </c>
      <c r="E190" s="51" t="s">
        <v>39</v>
      </c>
      <c r="F190" s="53">
        <v>50</v>
      </c>
      <c r="G190" s="43">
        <v>3.8</v>
      </c>
      <c r="H190" s="43">
        <v>0.4</v>
      </c>
      <c r="I190" s="43">
        <v>16.100000000000001</v>
      </c>
      <c r="J190" s="43">
        <v>118</v>
      </c>
      <c r="K190" s="44" t="s">
        <v>44</v>
      </c>
      <c r="L190" s="58">
        <v>4.3</v>
      </c>
    </row>
    <row r="191" spans="1:12" ht="15">
      <c r="A191" s="23"/>
      <c r="B191" s="15"/>
      <c r="C191" s="11"/>
      <c r="D191" s="7" t="s">
        <v>32</v>
      </c>
      <c r="E191" s="51" t="s">
        <v>69</v>
      </c>
      <c r="F191" s="53">
        <v>50</v>
      </c>
      <c r="G191" s="43">
        <v>3.9</v>
      </c>
      <c r="H191" s="43">
        <v>0.7</v>
      </c>
      <c r="I191" s="43">
        <v>15.9</v>
      </c>
      <c r="J191" s="43">
        <v>105</v>
      </c>
      <c r="K191" s="44" t="s">
        <v>44</v>
      </c>
      <c r="L191" s="58">
        <v>4.5999999999999996</v>
      </c>
    </row>
    <row r="192" spans="1:12" ht="15.75" thickBot="1">
      <c r="A192" s="23"/>
      <c r="B192" s="15"/>
      <c r="C192" s="11"/>
      <c r="D192" s="6"/>
      <c r="E192" s="51" t="s">
        <v>52</v>
      </c>
      <c r="F192" s="43">
        <v>125</v>
      </c>
      <c r="G192" s="43">
        <v>3.5</v>
      </c>
      <c r="H192" s="43">
        <v>3.12</v>
      </c>
      <c r="I192" s="43">
        <v>11.4</v>
      </c>
      <c r="J192" s="43">
        <v>86</v>
      </c>
      <c r="K192" s="44" t="s">
        <v>44</v>
      </c>
      <c r="L192" s="58">
        <v>27</v>
      </c>
    </row>
    <row r="193" spans="1:12" ht="15">
      <c r="A193" s="23"/>
      <c r="B193" s="15"/>
      <c r="C193" s="11"/>
      <c r="D193" s="6"/>
      <c r="E193" s="50"/>
      <c r="F193" s="43"/>
      <c r="G193" s="43"/>
      <c r="H193" s="43"/>
      <c r="I193" s="43"/>
      <c r="J193" s="52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>
        <f t="shared" ref="G194:J194" si="88">SUM(G185:G193)</f>
        <v>28.99</v>
      </c>
      <c r="H194" s="19">
        <f t="shared" si="88"/>
        <v>35.249999999999993</v>
      </c>
      <c r="I194" s="19">
        <f t="shared" si="88"/>
        <v>127.48000000000002</v>
      </c>
      <c r="J194" s="19">
        <f t="shared" si="88"/>
        <v>993.26</v>
      </c>
      <c r="K194" s="25"/>
      <c r="L194" s="19">
        <f t="shared" ref="L194" si="89">SUM(L185:L193)</f>
        <v>107.7</v>
      </c>
    </row>
    <row r="195" spans="1:12" ht="1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965</v>
      </c>
      <c r="G195" s="32">
        <f t="shared" ref="G195" si="90">G184+G194</f>
        <v>28.99</v>
      </c>
      <c r="H195" s="32">
        <f t="shared" ref="H195" si="91">H184+H194</f>
        <v>35.249999999999993</v>
      </c>
      <c r="I195" s="32">
        <f t="shared" ref="I195" si="92">I184+I194</f>
        <v>127.48000000000002</v>
      </c>
      <c r="J195" s="32">
        <f t="shared" ref="J195:L195" si="93">J184+J194</f>
        <v>993.26</v>
      </c>
      <c r="K195" s="32"/>
      <c r="L195" s="32">
        <f t="shared" si="93"/>
        <v>107.7</v>
      </c>
    </row>
    <row r="196" spans="1:1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963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31.964999999999996</v>
      </c>
      <c r="H196" s="34">
        <f t="shared" si="94"/>
        <v>28.172999999999995</v>
      </c>
      <c r="I196" s="34">
        <f t="shared" si="94"/>
        <v>136.749</v>
      </c>
      <c r="J196" s="34">
        <f t="shared" si="94"/>
        <v>894.65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125.36099999999999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2025-02-07T03:38:20Z</cp:lastPrinted>
  <dcterms:created xsi:type="dcterms:W3CDTF">2022-05-16T14:23:56Z</dcterms:created>
  <dcterms:modified xsi:type="dcterms:W3CDTF">2025-02-07T03:46:09Z</dcterms:modified>
</cp:coreProperties>
</file>